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liguori\Documents\My Documents\Public Records Request\"/>
    </mc:Choice>
  </mc:AlternateContent>
  <bookViews>
    <workbookView xWindow="0" yWindow="0" windowWidth="19200" windowHeight="9876"/>
  </bookViews>
  <sheets>
    <sheet name="Report" sheetId="1" r:id="rId1"/>
  </sheets>
  <calcPr calcId="152511"/>
</workbook>
</file>

<file path=xl/calcChain.xml><?xml version="1.0" encoding="utf-8"?>
<calcChain xmlns="http://schemas.openxmlformats.org/spreadsheetml/2006/main">
  <c r="B24" i="1" l="1"/>
  <c r="B14" i="1" l="1"/>
  <c r="B26" i="1" s="1"/>
</calcChain>
</file>

<file path=xl/sharedStrings.xml><?xml version="1.0" encoding="utf-8"?>
<sst xmlns="http://schemas.openxmlformats.org/spreadsheetml/2006/main" count="24" uniqueCount="24">
  <si>
    <t>City of Asheville</t>
  </si>
  <si>
    <t>Description</t>
  </si>
  <si>
    <t>North Carolina Capital Management Trust</t>
  </si>
  <si>
    <t>Sub Total/Average North Carolina Capital Management Trust</t>
  </si>
  <si>
    <t>Wells Fargo</t>
  </si>
  <si>
    <t>Summary of Bank Deposit Accounts</t>
  </si>
  <si>
    <t>March 31, 2017</t>
  </si>
  <si>
    <t>Bank Balance at 3/31/17</t>
  </si>
  <si>
    <t>City of Asheville - Central Depository</t>
  </si>
  <si>
    <t>City of Asheville - USCC Box Office</t>
  </si>
  <si>
    <t>City of Asheville - Section 108 Loan Account</t>
  </si>
  <si>
    <t>City of Asheville - Section 108 Loan Repayment Account</t>
  </si>
  <si>
    <t>City of Asheville - USCC Concessions Account</t>
  </si>
  <si>
    <t>City of Asheville - Installment Loan 2016 Proceeds Account</t>
  </si>
  <si>
    <t>City of Asheville - Cemetery Money Market Account</t>
  </si>
  <si>
    <t>Total Wells Fargo</t>
  </si>
  <si>
    <t>City of Asheville - LOBs 2012 Proceeds Account</t>
  </si>
  <si>
    <t>City of Asheville - Government Account</t>
  </si>
  <si>
    <t>City of Asheville - Term Account</t>
  </si>
  <si>
    <t>City of Asheville - Revenue Bonds 2007 Debt Service Account</t>
  </si>
  <si>
    <t>City of Asheville - Revenue Bonds 2015 Debt Service Account</t>
  </si>
  <si>
    <t>City of Asheville - LOBs 2012 Debt Service Account - Interest</t>
  </si>
  <si>
    <t>City of Asheville - LOBs 2012 Debt Service Account - Principal</t>
  </si>
  <si>
    <t>Grand Total at March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</si>
</sst>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_(&quot;$&quot;* #,##0_);_(&quot;$&quot;* \(#,##0\);_(&quot;$&quot;* &quot;-&quot;??_);_(@_)"/>
    <numFmt numFmtId="170" formatCode="_(* #,##0_);_(* \(#,##0\);_(* &quot;-&quot;??_);_(@_)"/>
  </numFmts>
  <fonts count="5">
    <font>
      <sz val="11"/>
      <name val="Calibri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ACDDF7"/>
      </patternFill>
    </fill>
    <fill>
      <patternFill patternType="solid">
        <fgColor rgb="FFE8F1D1"/>
      </patternFill>
    </fill>
    <fill>
      <patternFill patternType="solid">
        <fgColor rgb="FFE6E8F9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20">
    <xf numFmtId="0" fontId="0" fillId="0" borderId="0" xfId="0" applyNumberFormat="1" applyFont="1"/>
    <xf numFmtId="0" fontId="0" fillId="2" borderId="0" xfId="0" applyNumberFormat="1" applyFont="1" applyFill="1"/>
    <xf numFmtId="0" fontId="2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2" fillId="5" borderId="1" xfId="0" applyNumberFormat="1" applyFont="1" applyFill="1" applyBorder="1" applyAlignment="1">
      <alignment horizontal="left" vertical="center"/>
    </xf>
    <xf numFmtId="0" fontId="1" fillId="2" borderId="0" xfId="0" applyNumberFormat="1" applyFont="1" applyFill="1"/>
    <xf numFmtId="0" fontId="2" fillId="4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/>
    <xf numFmtId="49" fontId="1" fillId="2" borderId="0" xfId="0" applyNumberFormat="1" applyFont="1" applyFill="1"/>
    <xf numFmtId="0" fontId="2" fillId="3" borderId="1" xfId="0" applyNumberFormat="1" applyFont="1" applyFill="1" applyBorder="1" applyAlignment="1">
      <alignment horizontal="center" vertical="center"/>
    </xf>
    <xf numFmtId="167" fontId="2" fillId="5" borderId="1" xfId="2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/>
    </xf>
    <xf numFmtId="4" fontId="2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ont="1" applyFill="1"/>
    <xf numFmtId="0" fontId="3" fillId="0" borderId="1" xfId="0" applyNumberFormat="1" applyFont="1" applyFill="1" applyBorder="1" applyAlignment="1">
      <alignment horizontal="left" vertical="center"/>
    </xf>
    <xf numFmtId="167" fontId="3" fillId="2" borderId="1" xfId="2" applyNumberFormat="1" applyFont="1" applyFill="1" applyBorder="1" applyAlignment="1">
      <alignment horizontal="right" vertical="center"/>
    </xf>
    <xf numFmtId="170" fontId="3" fillId="0" borderId="1" xfId="1" applyNumberFormat="1" applyFont="1" applyFill="1" applyBorder="1" applyAlignment="1">
      <alignment horizontal="right" vertical="center"/>
    </xf>
    <xf numFmtId="0" fontId="4" fillId="6" borderId="0" xfId="0" applyNumberFormat="1" applyFont="1" applyFill="1"/>
    <xf numFmtId="167" fontId="0" fillId="6" borderId="0" xfId="0" applyNumberFormat="1" applyFont="1" applyFill="1"/>
    <xf numFmtId="167" fontId="3" fillId="0" borderId="1" xfId="2" applyNumberFormat="1" applyFont="1" applyFill="1" applyBorder="1" applyAlignment="1">
      <alignment horizontal="righ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F10" sqref="F10"/>
    </sheetView>
  </sheetViews>
  <sheetFormatPr defaultColWidth="9.109375" defaultRowHeight="14.4"/>
  <cols>
    <col min="1" max="1" width="61.88671875" style="1" customWidth="1"/>
    <col min="2" max="2" width="22.5546875" style="1" customWidth="1"/>
    <col min="3" max="3" width="9.109375" style="1" customWidth="1"/>
    <col min="4" max="16384" width="9.109375" style="1"/>
  </cols>
  <sheetData>
    <row r="1" spans="1:2">
      <c r="A1" s="5" t="s">
        <v>0</v>
      </c>
      <c r="B1" s="5"/>
    </row>
    <row r="2" spans="1:2">
      <c r="A2" s="5" t="s">
        <v>5</v>
      </c>
      <c r="B2" s="5"/>
    </row>
    <row r="3" spans="1:2">
      <c r="A3" s="8" t="s">
        <v>6</v>
      </c>
      <c r="B3" s="8"/>
    </row>
    <row r="4" spans="1:2">
      <c r="A4" s="5"/>
      <c r="B4" s="5"/>
    </row>
    <row r="5" spans="1:2">
      <c r="A5" s="2" t="s">
        <v>1</v>
      </c>
      <c r="B5" s="9" t="s">
        <v>7</v>
      </c>
    </row>
    <row r="6" spans="1:2">
      <c r="A6" s="6" t="s">
        <v>4</v>
      </c>
      <c r="B6" s="7"/>
    </row>
    <row r="7" spans="1:2">
      <c r="A7" s="14" t="s">
        <v>8</v>
      </c>
      <c r="B7" s="19">
        <v>12633799.66</v>
      </c>
    </row>
    <row r="8" spans="1:2">
      <c r="A8" s="14" t="s">
        <v>9</v>
      </c>
      <c r="B8" s="16">
        <v>1399038.6</v>
      </c>
    </row>
    <row r="9" spans="1:2">
      <c r="A9" s="14" t="s">
        <v>10</v>
      </c>
      <c r="B9" s="16">
        <v>718015.11</v>
      </c>
    </row>
    <row r="10" spans="1:2">
      <c r="A10" s="14" t="s">
        <v>11</v>
      </c>
      <c r="B10" s="16">
        <v>93476.37</v>
      </c>
    </row>
    <row r="11" spans="1:2">
      <c r="A11" s="14" t="s">
        <v>12</v>
      </c>
      <c r="B11" s="16">
        <v>44740.41</v>
      </c>
    </row>
    <row r="12" spans="1:2">
      <c r="A12" s="14" t="s">
        <v>13</v>
      </c>
      <c r="B12" s="16">
        <v>729434.89</v>
      </c>
    </row>
    <row r="13" spans="1:2">
      <c r="A13" s="14" t="s">
        <v>14</v>
      </c>
      <c r="B13" s="16">
        <v>9245.2099999999991</v>
      </c>
    </row>
    <row r="14" spans="1:2">
      <c r="A14" s="4" t="s">
        <v>15</v>
      </c>
      <c r="B14" s="10">
        <f>SUM(B7:B13)</f>
        <v>15627750.25</v>
      </c>
    </row>
    <row r="15" spans="1:2" s="13" customFormat="1">
      <c r="A15" s="11"/>
      <c r="B15" s="12"/>
    </row>
    <row r="16" spans="1:2">
      <c r="A16" s="6" t="s">
        <v>2</v>
      </c>
      <c r="B16" s="7"/>
    </row>
    <row r="17" spans="1:2">
      <c r="A17" s="3" t="s">
        <v>17</v>
      </c>
      <c r="B17" s="15">
        <v>2165850.19</v>
      </c>
    </row>
    <row r="18" spans="1:2">
      <c r="A18" s="3" t="s">
        <v>18</v>
      </c>
      <c r="B18" s="16">
        <v>12944287.640000001</v>
      </c>
    </row>
    <row r="19" spans="1:2">
      <c r="A19" s="3" t="s">
        <v>19</v>
      </c>
      <c r="B19" s="16">
        <v>881526.14</v>
      </c>
    </row>
    <row r="20" spans="1:2">
      <c r="A20" s="3" t="s">
        <v>20</v>
      </c>
      <c r="B20" s="16">
        <v>1677722.23</v>
      </c>
    </row>
    <row r="21" spans="1:2">
      <c r="A21" s="3" t="s">
        <v>16</v>
      </c>
      <c r="B21" s="16">
        <v>1089929.6100000001</v>
      </c>
    </row>
    <row r="22" spans="1:2">
      <c r="A22" s="3" t="s">
        <v>21</v>
      </c>
      <c r="B22" s="16">
        <v>570168.75</v>
      </c>
    </row>
    <row r="23" spans="1:2">
      <c r="A23" s="3" t="s">
        <v>22</v>
      </c>
      <c r="B23" s="16">
        <v>3610000</v>
      </c>
    </row>
    <row r="24" spans="1:2">
      <c r="A24" s="4" t="s">
        <v>3</v>
      </c>
      <c r="B24" s="10">
        <f>SUM(B17:B23)</f>
        <v>22939484.559999999</v>
      </c>
    </row>
    <row r="26" spans="1:2">
      <c r="A26" s="17" t="s">
        <v>23</v>
      </c>
      <c r="B26" s="18">
        <f>+B24+B14</f>
        <v>38567234.810000002</v>
      </c>
    </row>
  </sheetData>
  <mergeCells count="6">
    <mergeCell ref="A16:B16"/>
    <mergeCell ref="A6:B6"/>
    <mergeCell ref="A1:B1"/>
    <mergeCell ref="A2:B2"/>
    <mergeCell ref="A3:B3"/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</vt:lpstr>
    </vt:vector>
  </TitlesOfParts>
  <Company>Tracker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creator>Tracker</dc:creator>
  <dc:description>Report</dc:description>
  <cp:lastModifiedBy>Pat Liguori</cp:lastModifiedBy>
  <dcterms:created xsi:type="dcterms:W3CDTF">2017-04-25T19:15:44Z</dcterms:created>
  <dcterms:modified xsi:type="dcterms:W3CDTF">2017-04-25T19:47:48Z</dcterms:modified>
</cp:coreProperties>
</file>