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C:\Users\mkcolozzi\Downloads\"/>
    </mc:Choice>
  </mc:AlternateContent>
  <xr:revisionPtr revIDLastSave="0" documentId="13_ncr:1_{304A92A9-EF15-4BF1-A092-C22503256AED}" xr6:coauthVersionLast="36" xr6:coauthVersionMax="47" xr10:uidLastSave="{00000000-0000-0000-0000-000000000000}"/>
  <bookViews>
    <workbookView xWindow="28680" yWindow="-120" windowWidth="16440" windowHeight="28440" xr2:uid="{41937250-FE2F-428B-B625-D0A2843905C5}"/>
  </bookViews>
  <sheets>
    <sheet name="Data" sheetId="1" r:id="rId1"/>
    <sheet name="Data Dictionary" sheetId="2" r:id="rId2"/>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3" i="1" l="1"/>
  <c r="D15" i="1"/>
  <c r="D10" i="1"/>
  <c r="D9" i="1"/>
  <c r="D7" i="1"/>
  <c r="D3" i="1"/>
</calcChain>
</file>

<file path=xl/sharedStrings.xml><?xml version="1.0" encoding="utf-8"?>
<sst xmlns="http://schemas.openxmlformats.org/spreadsheetml/2006/main" count="400" uniqueCount="244">
  <si>
    <t>Course Title</t>
  </si>
  <si>
    <t>Course Description</t>
  </si>
  <si>
    <t>Duration (hrs, mins)</t>
  </si>
  <si>
    <t>Vendor</t>
  </si>
  <si>
    <t>Keywords</t>
  </si>
  <si>
    <t>Required or Optional</t>
  </si>
  <si>
    <t>Training Material Costs</t>
  </si>
  <si>
    <t>Instructor or faciliator costs</t>
  </si>
  <si>
    <t>Travel</t>
  </si>
  <si>
    <t>Per Diem</t>
  </si>
  <si>
    <t>Hiring rates</t>
  </si>
  <si>
    <t>Software</t>
  </si>
  <si>
    <t>Other costs</t>
  </si>
  <si>
    <t>Licensing fees</t>
  </si>
  <si>
    <t>Subscriptions</t>
  </si>
  <si>
    <t>Creation</t>
  </si>
  <si>
    <t>Design</t>
  </si>
  <si>
    <t>Customization</t>
  </si>
  <si>
    <t>Registrant Fees</t>
  </si>
  <si>
    <t>Supplies</t>
  </si>
  <si>
    <t>Other participation fees</t>
  </si>
  <si>
    <t>Notes</t>
  </si>
  <si>
    <t>ATIXA Civil Rights Investigator Level 2 Training</t>
  </si>
  <si>
    <t>Civil Rights Investigator Two builds on the foundational investigation concepts from Investigator One and focuses on both refining interviewing techniques as well as post-interview tasks, including an introduction to investigation report composition, assessing credibility, and synthesizing information. Faculty will provide various opportunities to engage in exercises and case studies that allow for high levels of interaction, analysis, and the application of various civil rights investigation techniques. This training meets both the Title IX and VAWA Section 304 training requirements for participants, whether you are a full-time investigator or have investigation responsibilities in addition to other duties.</t>
  </si>
  <si>
    <t>n/a</t>
  </si>
  <si>
    <t>$2,499 annual institutional membership fee (may already be included in another employee's sheet)</t>
  </si>
  <si>
    <t>New Employe Orientation DEI Segment</t>
  </si>
  <si>
    <t>The director works with all new hires in their new employee orientation to share how the college "walks the talk" of leveraging equity as a strength within our community</t>
  </si>
  <si>
    <t>3 sessions per month for 11 months in 2022 plus 2 sessions per month in 2023 so far for a total of 39 sessions</t>
  </si>
  <si>
    <t>NCCJ-Triad Fall 2021 Equity Workshops</t>
  </si>
  <si>
    <t>in response to identified student outcome inequities, college partnered with NCCJ-Triad to host a series of employee discussion groups to unpack equitable practice and unconscious bias</t>
  </si>
  <si>
    <t>Spring 2020 Staff Development Day Session</t>
  </si>
  <si>
    <t>Understanding Student Conduct &amp; Community Standards at GTCC</t>
  </si>
  <si>
    <t>Spring 2020 Faculty Development Day Session</t>
  </si>
  <si>
    <t>Student Conduct and Behavioral Referral</t>
  </si>
  <si>
    <t>Spring 2021 Staff Development Day Session</t>
  </si>
  <si>
    <t>Title IX Overview</t>
  </si>
  <si>
    <t>Fall 2021 Faculty Development Day Session</t>
  </si>
  <si>
    <t>Crash Course: classroom management powers, student referral options, and related college policies</t>
  </si>
  <si>
    <t>Spring 2022 Campus Police Training</t>
  </si>
  <si>
    <t>Overview: Student Conduct &amp; Community Standards</t>
  </si>
  <si>
    <t>Spring 2022 Staff Development Day Session</t>
  </si>
  <si>
    <t>supporting the Title IX Office in introducing the revised TIX policy/procedure/process</t>
  </si>
  <si>
    <t>Fall 2022 Faculty Development Day Session</t>
  </si>
  <si>
    <t>Support from the GTCC Community Standards Office: The Community Standards Director will share with attendees how his office supports faculty members in pursuit of their daily duties. This includes advice during active academic integrity investigations; receipt of finished investigations; receipt of all nonacademic behavioral concerns; and provision of informal resolution options. College resources such as the academic integrity policy, the student code of conduct, the consolidated reporting portal, and the statement of civility will be highlighted in terms of how they can help faculty members to quickly respond to student issues outside the scope of regular instruction</t>
  </si>
  <si>
    <t>Fall 2022 Staff Development Day Session</t>
  </si>
  <si>
    <t>Campus Police and SCCS partnered to provide information about their offices and services provided to all employees</t>
  </si>
  <si>
    <t>New Faculty Institute Training Program</t>
  </si>
  <si>
    <t>The director speaks to groups of new faculty members participating in the New Faculty Institute program about the services his office provides</t>
  </si>
  <si>
    <t>presentation to 3 sessions thus far for a total time of 1 hour</t>
  </si>
  <si>
    <t>North Carolina Student Success Center Equity Coach Training - Cohort 2, Summer 2022</t>
  </si>
  <si>
    <t>Historic and systemic inequities pose barriers to traditionally underserved students. Removing these barriers and closing these gaps is an essential part of meeting the state’s educational attainment goals. The NC SSC provides support to these efforts through its work directly with colleges and with the North Carolina Community College System (NCCCS).
Diversity – Psychological, physical, and social differences that occur among any and all individuals; including but not limited to race, ethnicity, nationality, religion, socioeconomic status, education, marital status, language, age, gender, sexual orientation, mental or physical ability, and learning styles.
Equity – The guarantee of fair treatment, access, opportunity, and advancement while at the same time striving to identify and eliminate barriers that have prevented the full participation in some groups.
Inclusion – The act of creating environments in which any individual or group can be and feel welcomed, respected, supported, and valued to fully participate and bring full, authentic self.</t>
  </si>
  <si>
    <t>CARE team rollout/awareness sessions</t>
  </si>
  <si>
    <t>The director facilitated a series of info sessions as part of the college's rollout of the new behavioral intervention model</t>
  </si>
  <si>
    <t xml:space="preserve">n/a </t>
  </si>
  <si>
    <t>3 sessions</t>
  </si>
  <si>
    <t>DEI-003 PERSIST Workshop</t>
  </si>
  <si>
    <t>This session is part 1 of 2 and is aimed at strengthening student outcomes and institutional performance at Minority Serving Institutions (MSI). The program is designed to help institutions identify student risk factors affecting graduation, persistence, cohort default rates and institutional capacity.</t>
  </si>
  <si>
    <t>DEI-003a PERSIST Workshop</t>
  </si>
  <si>
    <t xml:space="preserve">Part 2. This session is part 2 of 2 and is aimed at strengthening student outcomes and institutional performance at Minority Serving Institutions (MSI). The program is designed to help institutions identify student risk factors affecting graduation, persistence, cohort default rates and institutional capacity. </t>
  </si>
  <si>
    <t>DEI-002 Webinar: We All Matter</t>
  </si>
  <si>
    <t>LGBT and Transgender Inclusion</t>
  </si>
  <si>
    <t>This session will provide guidance on understanding, engaging with, and supporting those in the LGBT community.  Topic areas include:· Overview of what 'transgender' means Why transgender sensitivity matters. · Understanding vocabulary about gender and what it means. · Gender Jeopardy: Team up to test your knowledge! · Question and Answer period.</t>
  </si>
  <si>
    <t>DEI-006 Promising Practices for those serving LGBTQ Students</t>
  </si>
  <si>
    <t>This virtual LGBTQ was initially developed by Josh Bledsoe, Communications Instructor at Blue Ridge CC. This workshop will highlight the research about LGBTQ students, LGBTQ Terminology, and Gloria Ladsen-Billing's work on equity. Participants will be engaged in various student scenarios. An overview of LGBTQ Student Research will focus on:1. Intersectionality of LGBTQ Identities and Race, 2. Indicators of LGBTQ Success in High School, and 3. LGBTQ Community College Students.</t>
  </si>
  <si>
    <t>DEI-009A A virtual Conversation with Artist Endia Beale</t>
  </si>
  <si>
    <t>Beal is internationally known for her photographic narratives and video testimonies that examine the personal stories of women of color working within the corporate space. Beal's work merges fine arts with social injustice. She uses photography to reveal the often overlooked and unappreciated experiences unique to people of color. Endia Beale is a North Carolina-Based Artist, Educator and Activist.</t>
  </si>
  <si>
    <t>DEI-010 Call to Action Series: Addressing Student Challenges- Equity in and Out of the Classroom</t>
  </si>
  <si>
    <t>DEI-14 Call to Action Series: Addressing Student Challenges- Poverty and the Digital Divide</t>
  </si>
  <si>
    <t>Equitable strategies in and outside the classroom help to create a learning environment that works for a diverse student body. While these strategies address specific issues for underrepresented students who can find traditional classroom strategies marginalizing, all students benefit from their implementation.</t>
  </si>
  <si>
    <t>DEI-18 Safe Zone Training: Gender-Inclusive Classroom</t>
  </si>
  <si>
    <t xml:space="preserve">LGBTQ+ Terminology Gender and Gender Identities Trans 101: Transgender Identities Pronouns and Inclusive Language Tips for Inclusive Classrooms. </t>
  </si>
  <si>
    <t>DEI-021 Navigating Historical &amp; Identity-Based Trauma on Campus</t>
  </si>
  <si>
    <t xml:space="preserve"> Issues of traumatic stress are a widespread issue in postsecondary education.  Afterall, according to the Center for Disease Control, 1 in 6 individuals have experienced at least four adverse childhood experiences by age 18.  However, not all individuals are impacted by trauma in the same way or at the same rate.  One factor that plays a role in the experience of traumatic stress is social identity and culture.  In this workshop we will explore how issues of race/ethnicity, gender, sexuality, and culture play a significant role in the exposure to, experience of, and healing from trauma. </t>
  </si>
  <si>
    <t xml:space="preserve">DEI-022	Pronouns Don't Have to Be Drama!  </t>
  </si>
  <si>
    <t>Does the current conversation around preferred pronouns and gender identity leave you feeling confused, uncomfortable, and unsure how to proceed? Then this is the training for you! Pronouns Don’t Have to Be Drama is a training designed to help you feel more comfortable with the concept of gender identity, how it differs from biological sex, and how to use inclusive language in shared spaces.</t>
  </si>
  <si>
    <t>DEI-027 Diversity Includes Disability</t>
  </si>
  <si>
    <t>Beth Butler, Disability Inclusion Consultant. Legally blind since birth, Beth leverages her experiences both personally and professionally to challenge companies to think, act and lead differently.</t>
  </si>
  <si>
    <t>DEI-034 Autism in Higher Education: Understanding and Supporting Students with Autism in a Post-Secondary Setting</t>
  </si>
  <si>
    <t xml:space="preserve">Providing description of core characteristics of Autism Spectrum Disorder, Describing aspects of the post-secondary experience that can be challenging for those affected by autism. Discussing practical strategies and accommodations used to support individuals with Autism Spectrum Disorder in the post-secondary setting. </t>
  </si>
  <si>
    <t>DEI-035A  ADA Spring Accessibility Workshop Series - Slide to the Left</t>
  </si>
  <si>
    <t>Do you use PowerPoints to present in the classroom, in meetings, at conferences? This workshop will teach you how to ensure that anyone attending your PowerPoint presentation can access the information. It’s about more than just words on a slide; learn to use all the functions of PowerPoint to make sure everyone has access to what you have to share!</t>
  </si>
  <si>
    <t>DEI-044 Anxiety &amp; and the LGBTQ+ Community</t>
  </si>
  <si>
    <t>Offered by GTCC Counseling Center Staff. LGBTQ people face unique challenges as students in the NCCCS. This workshop seeks to highlight someof thise challenges in order for staff and faculty to gain better understanding of situations that may cause anxiety within this unique group.</t>
  </si>
  <si>
    <t>Advancing Black Leaders: How to break through the concrete ceiling</t>
  </si>
  <si>
    <t>Honest discussion on how Black employees have broken through their concrete ceilings, and how we can all support wider representation at every level</t>
  </si>
  <si>
    <t>Training for New Faculty (offered at beginning of each semester)</t>
  </si>
  <si>
    <t xml:space="preserve">Informative presentation to increase awareness and understanding of services available through GTCC Counseling and disAbilities Access Services. Specific information provided on accessibility and accommodations. Emphasis placed on the need for collaboration with faculty, staff and students to ensure equal access.  </t>
  </si>
  <si>
    <t>CBT-001 Discrimination and Anti-Harassment 2020</t>
  </si>
  <si>
    <t>DEI-035B ADA Accessibility Workshop Series - The Write Stuff</t>
  </si>
  <si>
    <t xml:space="preserve">Informative presentation to increase awareness and understanding of How to prepare documents that meet the accesibility needs to students with various disbailities. Specific information provided on accessibility and accommodations. Emphasis placed on the need for collaboration with faculty, staff and students to ensure equal access.  </t>
  </si>
  <si>
    <t>DEI-030 Exploring Bias, Equity and Desicision Making</t>
  </si>
  <si>
    <t>NCCS Webinar - New Title IX Regulations</t>
  </si>
  <si>
    <t>Information regarding Title IX, and new regulations that may effect students</t>
  </si>
  <si>
    <t>ETD-1375 Neurodiversity</t>
  </si>
  <si>
    <t>Overview on working with student with neurodiversity issues - what is neurodiversity and how can we best help those students.</t>
  </si>
  <si>
    <t>ETD-1312 Disability Etiquette</t>
  </si>
  <si>
    <t>NISOD Webinar: Increasing Equity in STEM and Career Technical Education with Open Educational Resources</t>
  </si>
  <si>
    <t>With the cost of college steadily increasing, many students struggle to afford the materials necessay for success in their courses. River Parishes Community College faculty Dr Esperanza Zenon is tackiling this issue by using and promoting open eduaction resources (OER) This presentation will focus on OER in STEM and career and technical courses to promote equality and reduce costs for studenst. Resources, tools and processes used to evaluate , adopt, and adapt the OER materials used in STEM and CTE courses will be discussed.</t>
  </si>
  <si>
    <t>LGBT &amp; Transgender Inclusion - Campaign for Southern Equality</t>
  </si>
  <si>
    <t xml:space="preserve">This session will provide guidance on understanding, engaging with and supporting thise in the LGBT community. Topic Areas include: Overview of what transgender menas * Why transgender sensitivity matters * Understanding vocabulary about gender and what it means* Gender Jeopardy: Team up to test your knowledge! </t>
  </si>
  <si>
    <t xml:space="preserve">Best Practice Series 12: Documentation Nightmares:  False Claims, Over-stated Needs and  Unreasonable Requests </t>
  </si>
  <si>
    <t>This webinar focused on how Colleges and Universities should respond to disability related requests that present challenges associated with documentation and requests that are considered unreasonable and/or fundamentally alter the requirements of a course.  All information was backed with Court Decisions and findings from OCR Investigations/Resolutions.</t>
  </si>
  <si>
    <t>$300.00 /series (3-4 webinars annually)</t>
  </si>
  <si>
    <t>Best Practice Series 12: On the Couch: Annual Legal Updates</t>
  </si>
  <si>
    <t>This webinar focused on recent court decisions an how they are expected to impact the field of disability services providers.</t>
  </si>
  <si>
    <t>Best Practice Series 12: Accommodation Determinations: The Key to Avoiding Common Mistakes, Elements of Institutional Dysfucntion</t>
  </si>
  <si>
    <t>This Webinar focused on disability services related policies and practices and how they impact the way courts and OCR assess complaints pertaining to access.  Court dicisions and findings from OCR Investigations/Resolutions were used to support the suggestions.</t>
  </si>
  <si>
    <t>Best Practice Series 12: 2020 Guidance: Accommodation in the present Unique Educational Environment</t>
  </si>
  <si>
    <t>This webinar focused on COVID-and how colleges and universities responded to it.  Primary focus was on Distance Learning and the application of accommodations/services.</t>
  </si>
  <si>
    <t>DAIS: When, Where and How to Just Say No</t>
  </si>
  <si>
    <t>This is a multi lesson course on how to assess accommodation requests and what the college's obligations are when the response to an accommodation request is "No". Part 1 September 10 – Why Is It Hard to Say NO?  Part 2 September 13 – Specific Strategies for Framing Your NO September 14 – The Dangers of Saying Too Much or Too Little September 15 – How to Say NO to Parents/Students September 16 – How to Say NO to Administrators September 17 – Time Out for Practical Examples September 20 – How To Say NO to Faculty September 21 – Saying “Maybe” – Temporary Accommodations September 22 – Special Case 1 – Saying NO to ESA Documentation September 23 – Special Case 2 – Saying NO to ESAs/Service Animals September 24 – Time Out for Practical Examples September 27 – What Is/Isn’t Relevant in Deciding to Say NO September 28 – What Is/Isn’t Relevant in Saying NO September 29 – When/Why You Shouldn’t Say NO September 30 – Summary and Review October 1 – Summary and Review</t>
  </si>
  <si>
    <t xml:space="preserve">Students with Long Covid on Campus </t>
  </si>
  <si>
    <t>This is a multi leson course centered around the College's and Disability Services response to the needs of students presenting with symptoms of Long Covid. December 5 – Setting the Stage; General Information about Long COVID December 6 – Existing Resources (a review of the work of the Task Force to date) December 7 – A Video for Disability Service Providers – presenting a new resource created to help disability service providers recognize their responsibilities to this emerging population of students with Long COVID December 8 – A Video for College Faculty/Staff/Administrators – presenting a new resource created to alert institutional personnel to the presence of students with Long COVID and enlist their help in making appropriate referrals December 9 – A Video for College Students – this video is intended for any/all college students, not just those who identify as having a disability or those who think they are dealing with Long COVID.  We hope you will find ways to encourage as many students as possible to view the video and consider its message.  
December 12 – Research from the Long COVID Task Force; what have we found and what does it mean for you?
December 13 – Gathering Information to Support Students with Long COVID – the “how to’s” for conducting an intake interview for a student with Long COVID (or who might have Long COVID). 
December 14 – Reviewing Case Studies – three students with Long COVID December 15 – Supporting Students with Long COVID – translating information to action December 16 – Summary and Plans for the Future</t>
  </si>
  <si>
    <t>Disability Direct Response Annual Subscription, Salome Heyward and Associates</t>
  </si>
  <si>
    <t>Service offered by annual subscription as a consultaion source regarding the accommodation provision and legal basis for decisions and current leagal atmospeher regard specific disability accommodations in an academis and eduactional setting.</t>
  </si>
  <si>
    <t>$475.00 annually</t>
  </si>
  <si>
    <t>Best Practice Webinar Series 11: Accommodation Determination…The key to avoiding common mistakes</t>
  </si>
  <si>
    <t>A student provides a psych-educational evaluation in which the clinical psycilogist diagnoses a slow reading rate and processing speed and recommended double time on exams, access to large print materials, permission to record lectures and a semi-private room for exams. The Law School uses an outside expert to review the documentation requests. The consultant determines the student "appears to have visual scanning deficits and possible attention deficits related to a traumatic brain injury" Discussion on interactive and collaborative process between the student and the school.</t>
  </si>
  <si>
    <t>Best Practice Webinar Series 11: When Striking the Balance becomes Difficult: How should events that are disruptive to the educational process be managed</t>
  </si>
  <si>
    <t>Varied scenarios of when a student may be "disruptive" in a classroom setting due to a disability. Discussion regarding important compliance imperatives that influence the manner in which situations such as those discussed should be managed.</t>
  </si>
  <si>
    <t>Best Practice Webinar Series 11: Legal Updates</t>
  </si>
  <si>
    <t>This session will include a review of important court decisions, settlement aggreements and agency rulings of the year.  Focus on issues and concerns: Proper role of faculty, responsibilities of students, identifying essential academic requirements and adoption of compliant grivance policies and procedures.</t>
  </si>
  <si>
    <t>$2,499 annual institutional membership fee</t>
  </si>
  <si>
    <t>Jackson Lewis Title IX Video Training Series</t>
  </si>
  <si>
    <t>Jackson Lewis Offers Recorded Modules to
Meet Annual Title IX Team Training Obligations
and Address Best Practices in Investigating and
Adjudicating Sexual Misconduct Allegations.</t>
  </si>
  <si>
    <t xml:space="preserve">ATIXA Title IX Compliance and Athletics for Higher Education
Training &amp; Certification Course </t>
  </si>
  <si>
    <t>This one-day course will touch on issues of sexual harassment, sexual misconduct, and culture in athletics, and will also do a deeper dive into Program Equity compliance. Attendees will leave with a better understanding of not only why the issues exist, but how to spot red flags and address them. The presenters will draw from the courts, the news, and from their experiences working with athletic departments of all types across the country, as well as the Olympic movement. This course will apply for Title IX Coordinators with little or no athletic administration experience but is also intended for seasoned athletic compliance staff.</t>
  </si>
  <si>
    <t>Online Higher Ed Title IX Coordinator Training March 2021</t>
  </si>
  <si>
    <t>Solving the Campus Sexual Assault &amp; Dating Violence Puzzle Conf 2021 (Kirby, Scott {$187.29 ea.})</t>
  </si>
  <si>
    <t>Thevirtual conference seeks to highlight the relentless, and brave work being done around the world to respond to and prevent sexual and dating violence on college campuses – even in the midst of a pandemic and civil unrest. The theme, Centering Intersecting Movements as We Listen, Reimagine, &amp; Engage Our Communities strives to highlight the lessons learned in navigating our collective work in these unprecedented times and how we will move forward.</t>
  </si>
  <si>
    <t>Gender Identity on College Campuses:  Managing Challenges - 6/2021 (Kirby , Scott ({$349.00 ea.})</t>
  </si>
  <si>
    <t>ATIXA Mock Hearing One-Day Training (Web Training) - Kirby, Scott, Chris C. ($799 ea.) - 8/2020</t>
  </si>
  <si>
    <t>Case study Training &amp; Certification Course - Updated for 2020 Regulations</t>
  </si>
  <si>
    <t>ATIXA - Institutional/District 3 Year Membership ( 2021)</t>
  </si>
  <si>
    <t xml:space="preserve">Membership </t>
  </si>
  <si>
    <t>Safe Colleges Training</t>
  </si>
  <si>
    <t>Building a Trauma-Inclusive Course</t>
  </si>
  <si>
    <r>
      <t>Description:</t>
    </r>
    <r>
      <rPr>
        <sz val="11"/>
        <color rgb="FF333333"/>
        <rFont val="Calibri"/>
        <family val="2"/>
        <scheme val="minor"/>
      </rPr>
      <t> Safe. Empowering. Relational. Consistent &amp; Reliable. Socially Contextual. Together, these tenets serve as a foundation for building trauma-informed classroom communities. Join Dr. Jason Lynch &amp; Dr. Krista Wojdak for an extended workshop to learn more about how to enhance your teaching practice through enact these principals. During this session you will be engaged through scaffolded critical reflection and active learning. You will also leave with tangible takeaways to help your students succeed.</t>
    </r>
  </si>
  <si>
    <t>Call to Action Series: Addressing Student Challenges - Equity In and Out of the Classroom</t>
  </si>
  <si>
    <t>Equitable strategies in and outside the classroom help to create a learning environment that works for a diverse student body. While these strategies address specific issues for underrepresented students who can find traditional classroom strategies marginalizing, all students benefit from their implementation. Join us for this timely and productive session facilitated by your colleagues:
Eduardo Garcia, Director, Transition Programs and Student Retention Basic Skills Programs
Joanna Linn, Program Director, Human Services
Kirby Moore, Interim Vice President Student Support Services
Carolyn Salanger, Director, Student Success and Retention Services Student Support Services Sponsored by the Multicultural and Inclusion Committee</t>
  </si>
  <si>
    <t>Deficit Minded to Equity Mindedness</t>
  </si>
  <si>
    <t>This open, accepting, and interactive virtual workshop will explore how to transform from being deficit minded to actualizing more equity mindedness. Whether you work with students in or outside of the classroom, you will be able to integrate more equity minded behaviors to better support underserved students. Using self-reflection, and small group activities you will depart with an understanding on how to close inequity gaps among those you educate as well as your colleagues you interact with on a regular basis.     Jairo McMican, Central Carolina CC and Abraham Dones, Durham Technical CC, Co-Facilitators</t>
  </si>
  <si>
    <t> Jairo McMican, Central Carolina CC and Abraham Dones, Durham Technical CC, Co-Facilitators; 600.00 total; 300.00 per facilitator</t>
  </si>
  <si>
    <t>Faculty Development Day 2020</t>
  </si>
  <si>
    <t>Diversity Includes Disability</t>
  </si>
  <si>
    <t xml:space="preserve">Beth Butler, Disability Inclusion Consultant. Legally blind since birth, Beth leverages her experiences both personally and professionally to challenge companies to think, act and lead differently. </t>
  </si>
  <si>
    <t>?</t>
  </si>
  <si>
    <t>Exploring Bias, Equity, and Decision Making</t>
  </si>
  <si>
    <t>During this session, participants will: Consider how conditioning, personal views, and direct experiences impact our ability to foster an inclusive community college culture. Explore and better understand the role unconscious bias plays in how we form judgments, make decisions and behave while exploring techniques for examining our perspectives. Share perspectives with participants from various backgrounds to develop contextual understanding of topics related to identity development, bias, stereotyping and prejudice.</t>
  </si>
  <si>
    <t xml:space="preserve"> This session will provide guidance on understanding, engaging with, and supporting those in the LGBT community.  Topic areas include: Overview of what 'transgender' means. Why transgender sensitivity matters. Understanding vocabulary about gender and what it means. Gender Jeopardy: Team up to test your knowledge! Question and Answer period. </t>
  </si>
  <si>
    <t>n</t>
  </si>
  <si>
    <t>LGBTQ+ Inclusion for Student Support Services</t>
  </si>
  <si>
    <t>This workshop is designed for individuals interested in learning more about LGBTQ+ identities, including suggested practices for building more inclusive spaces and better supporting queer-identified students in student support/service capacities.  Elliott R. Kimball, M.Ed. (he/him/his) Assistant Director, Office of Intercultural Engagement, UNC-G</t>
  </si>
  <si>
    <t>Neurodiversity</t>
  </si>
  <si>
    <t>Do you ever wonder about the quirky students sitting in front of you? Do they hear anything you’re saying, can you follow anything they’re asking, or do they sometimes even look miserable sitting there? These students could be among GTCC’s largest growing disabled population of individuals on the Autism Spectrum. So how can we as a college think about out engagement with these students differently, to enhance everyone’s experience?</t>
  </si>
  <si>
    <t>NISOD Webinar: Ensuring Equity and Success in Community Colleges: Using iClicker for Active Learning</t>
  </si>
  <si>
    <t>Active learning transforms classrooms, giving every student a voice and helping improve course outcomes. Join Dr. Brandon Tenn, veteran student engagement expert and instructor at Merced College, to learn how implementing active learning techniques with iClicker can change your classroom dynamics for the better. Dr. Tenn shares his unique experience teaching at a community college and the specific active learning techniques he employs to help his students succeed. Dr. Brandon Tenn teaches Chemistry and Math at Merced College, where he has facilitated many active learning workshops for his fellow faculty. He also served as a Community Editor for FlippedChemistry.com, and was the founding coordinator for three well-attended Active Learning Conferences for central California higher education faculty (ALC2018, ALC2019 &amp; ALC2020). He received his undergraduate degrees in Math and Chemistry from the University of Hawaii at Manoa and his Ph.D. in Chemistry from UC Davis.</t>
  </si>
  <si>
    <t>Safe Zone Training: Gender-Inclusive Classrooms</t>
  </si>
  <si>
    <t>TOPICS INCLUDE: LGBTQ+ Terminology Gender and Gender Identities Trans 101: Transgender Identities Pronouns and Inclusive Language Tips for Inclusive Classrooms.</t>
  </si>
  <si>
    <t>Teaching in Tumultuous Times: An Equity Literacy Framework</t>
  </si>
  <si>
    <t>In this workshop we will explore principles and strategies for creating equitable learning environments. What does it mean to have a pedagogical commitment to equity? How might we teach about diversity-related issues with integrity and a critical lens? How can we learn how to see and then respond to even the subtlest biases and inequities that pop up in our classrooms? We will consider these and other questions in an effort to strengthen our equity literacy. Presenter: Dr. Paul Gorski, Associate Professor, Integrative Studies, George Mason University.</t>
  </si>
  <si>
    <t>New Employe Orientation DEI Overview</t>
  </si>
  <si>
    <t xml:space="preserve">All newhires are required to attend New Employee Orientation held bi-weekly; </t>
  </si>
  <si>
    <t>Frequency of sessions based on number of newhires.  2-3 sessions per month (1st, 10th  of each month - 20th was an option until late 2022 to date)</t>
  </si>
  <si>
    <t>New Employee Mandatory Training</t>
  </si>
  <si>
    <t>Annual Mandatory Training - Anti Discrimination and Harassment</t>
  </si>
  <si>
    <t>Multicultural Education in the Classroom</t>
  </si>
  <si>
    <t>The Academy will feature presentations, networking, and vital training in understanding the importance of cultural competence in the classroom.</t>
  </si>
  <si>
    <t>Study Abroad</t>
  </si>
  <si>
    <t>4 students to Argentina</t>
  </si>
  <si>
    <t>World View Faculty Abroad</t>
  </si>
  <si>
    <t>1 Faculty to China</t>
  </si>
  <si>
    <t>Globalized curriculum courses</t>
  </si>
  <si>
    <t>Includes courses that were global in nature (eg, World Civilization) as well as those globalized (eg, General Psychology)</t>
  </si>
  <si>
    <t>International Education Week</t>
  </si>
  <si>
    <t>Series of events (eg, speakers, music, food) that celebrate global and international education</t>
  </si>
  <si>
    <t>World View Symposia</t>
  </si>
  <si>
    <t>Workshops and symposia for faculty sponsored by UNC</t>
  </si>
  <si>
    <t>Third Thursday Theatre</t>
  </si>
  <si>
    <t>Monthly showings of international films to increase global awareness and cross-cultural competency of students, employees, and community members</t>
  </si>
  <si>
    <t>Global Scholars of Distinction</t>
  </si>
  <si>
    <t>Honors-type program to increase global awareness and cultural competencies of students through participation in events, courses, study abroad experiences, and capstone projects.</t>
  </si>
  <si>
    <t xml:space="preserve">Multicultural Education in the Classroom </t>
  </si>
  <si>
    <t>Equity in the Classroom</t>
  </si>
  <si>
    <t>NCCCS hosted workshop featuring the work of Pierce College (WA) to increase understanding of how small changes in the classroom can affect change and close equity gaps</t>
  </si>
  <si>
    <t>From Recruitment to Success: Serving Hispanic &amp; Latino Communities</t>
  </si>
  <si>
    <t>NCCCS workshop convening community college stakeholders in increasing enrollment, services, success, and completion of Hispanic/Latino students.</t>
  </si>
  <si>
    <t>4 students to Argentina + Japan</t>
  </si>
  <si>
    <t>1 Faculty to Costa Rica</t>
  </si>
  <si>
    <t xml:space="preserve">Inclusive Teaching </t>
  </si>
  <si>
    <t>Faculty Development Day keynote and workshop with UNC faculty modeling equitable instruction and designing equitable courses</t>
  </si>
  <si>
    <t xml:space="preserve">Building Inclusivity at GTCC </t>
  </si>
  <si>
    <t>Adjunct Orientation presentation with NCCJ designed to increase awareness of diversity, equity, and inclusion of our students</t>
  </si>
  <si>
    <t xml:space="preserve">Department Chair Institute I </t>
  </si>
  <si>
    <t>Data-based Decision-making training and Addressing Equity Gaps with NCSU faculty</t>
  </si>
  <si>
    <t xml:space="preserve">Third Thursday Theatre </t>
  </si>
  <si>
    <t xml:space="preserve">Advancing Equity through Guided Pathways Series overview </t>
  </si>
  <si>
    <t>A Frontier Set convening with NCII to design Guided Pathways for student success, closing achievement gaps, and increasing completion of all students</t>
  </si>
  <si>
    <t xml:space="preserve">Department Chair Institute II </t>
  </si>
  <si>
    <t>Training in addressing Equity Gaps and Courageous Conversations with NCSU faculty</t>
  </si>
  <si>
    <t xml:space="preserve">Equity in the Classroom </t>
  </si>
  <si>
    <t xml:space="preserve">Centering Equity in Our Response to the COVID-19 Pandemic </t>
  </si>
  <si>
    <t>Achieving the Dream workshop around the impact of COVID-19 upon equity</t>
  </si>
  <si>
    <t>Departmental Equity Action Plans</t>
  </si>
  <si>
    <t>Academic departments submitted Action Plans for 2020-2021 to decrease equity gaps</t>
  </si>
  <si>
    <t xml:space="preserve">Teaching &amp; Learning I </t>
  </si>
  <si>
    <t>Achieving the Dream virtual series to help colleges design Centers for Teaching &amp; Learning that will provide student-centered, equitable, profession development for faculty.</t>
  </si>
  <si>
    <t xml:space="preserve">Teaching &amp; Learning II </t>
  </si>
  <si>
    <t>Achieving the Dream virtual series to help colleges design Centers for Teaching &amp; Learning that will provide student-centered, equitable, profession development for faculty. This session/series featured several coaching sessions by ATD experts.</t>
  </si>
  <si>
    <t xml:space="preserve">Culturally Relevant Pedagogy </t>
  </si>
  <si>
    <t xml:space="preserve">The workshop will: 1) Examine assessments, tools, research and practice for strengthening inclusive classrooms, and 2) Deepen the understanding of diversity and inclusion by exploring various aspects of diversity, such as religion, race, disability, globalization, poverty/class, sexual orientation and veteran status. </t>
  </si>
  <si>
    <t xml:space="preserve">Culturally Relevant Pedagogy Wrap-up </t>
  </si>
  <si>
    <t>Faculty Development Day breakout session/panel featuring faculty that participated in 2021 summer academy</t>
  </si>
  <si>
    <t>Exploring Bias, Equity and Decision-making</t>
  </si>
  <si>
    <t xml:space="preserve">DEI training for senior leadership </t>
  </si>
  <si>
    <t>Faculty Development Day session</t>
  </si>
  <si>
    <t>Training for ADA access in online courses</t>
  </si>
  <si>
    <t xml:space="preserve">Equity Coach training </t>
  </si>
  <si>
    <t>"Train the Trainer" workshop in best practices in diversity, equity, and inclusion sponsored by NCCCS</t>
  </si>
  <si>
    <t>306 GLE Purchases</t>
  </si>
  <si>
    <t>Virtual study abroad software/VR</t>
  </si>
  <si>
    <t xml:space="preserve">Mental Health First Aid </t>
  </si>
  <si>
    <t>"Train the Trainer" workshop in Mental Health First Aid co-sponsored by NCCCS and UNC</t>
  </si>
  <si>
    <t>4 students to France, 2 students to Japan</t>
  </si>
  <si>
    <t>FDD session: Faculty Mental Health + Well-being</t>
  </si>
  <si>
    <t>Faculty Development Day and Adjunct Orientation keynote and workshops with national expert on faculty mental health and well-being (part 1)</t>
  </si>
  <si>
    <t>Inaugural cohort for Faculty Diversity Internship Program ("Inclusion for Impact"); training</t>
  </si>
  <si>
    <t xml:space="preserve"> By recruiting qualified candidates for paid internships at GTCC, this program helps foster diversity and inclusion throughout the college.</t>
  </si>
  <si>
    <t>December Faculty Academy: Mental Health First Aid</t>
  </si>
  <si>
    <t>Faculty Development Day and Adjunct Orientation keynote and workshops with national expert on faculty mental health and well-being (part 2)</t>
  </si>
  <si>
    <t>Inaugural cohort for Faculty Diversity Internship Program ("Inclusion for Impact"); teaching</t>
  </si>
  <si>
    <t>Course title</t>
  </si>
  <si>
    <t>Course description</t>
  </si>
  <si>
    <t>Length of training in hours and minutes</t>
  </si>
  <si>
    <t>If developed by/with outside group, name of said group</t>
  </si>
  <si>
    <t>Keywords related to the topic of the training (in particular, keywords mentioned in letter)</t>
  </si>
  <si>
    <t>Whether or not the training is required or optional for employees</t>
  </si>
  <si>
    <t>For each training item, an inventory and the direct costs of all associated training materials, whether required or supplementary, including but not limited to books, videos, reading materials, and surveys, whether developed by the University, OSHR, or a third party.</t>
  </si>
  <si>
    <t>For each training item, an inventory and the direct costs of all associated instructor or facilitator costs including but not limited to hiring rates, travel and per diem, instructor or software training, or any other associated costs.</t>
  </si>
  <si>
    <t>For each training item, the direct cost to purchase rights to training materials, including but not limited to licensing fees, instructor or software training, software maintenance and support, or ongoing subscriptions.</t>
  </si>
  <si>
    <t>For each training item, all estimated costs associated with said creation, design, and customization.</t>
  </si>
  <si>
    <t>For each training item, a list of all fees required to be paid by registrants, including but not limited to fees or supplies, for participation in the course.</t>
  </si>
  <si>
    <t>Other costs associatied with the training not listed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</si>
</sst>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0" x14ac:knownFonts="1">
    <font>
      <sz val="11"/>
      <color theme="1"/>
      <name val="Calibri"/>
      <family val="2"/>
      <scheme val="minor"/>
    </font>
    <font>
      <b/>
      <sz val="11"/>
      <color theme="1"/>
      <name val="Calibri"/>
      <family val="2"/>
      <scheme val="minor"/>
    </font>
    <font>
      <b/>
      <sz val="11"/>
      <color theme="1"/>
      <name val="Times New Roman"/>
    </font>
    <font>
      <sz val="11"/>
      <color theme="1"/>
      <name val="Times New Roman"/>
    </font>
    <font>
      <sz val="11"/>
      <color rgb="FF000000"/>
      <name val="Times New Roman"/>
    </font>
    <font>
      <sz val="11"/>
      <color theme="1"/>
      <name val="Calibri"/>
      <family val="2"/>
      <scheme val="minor"/>
    </font>
    <font>
      <sz val="11"/>
      <color theme="3" tint="-0.24994659260841701"/>
      <name val="Calibri"/>
      <family val="2"/>
      <scheme val="minor"/>
    </font>
    <font>
      <b/>
      <sz val="11"/>
      <color rgb="FF333333"/>
      <name val="Calibri"/>
      <family val="2"/>
      <scheme val="minor"/>
    </font>
    <font>
      <sz val="11"/>
      <color rgb="FF333333"/>
      <name val="Calibri"/>
      <family val="2"/>
      <scheme val="minor"/>
    </font>
    <font>
      <i/>
      <sz val="11"/>
      <color rgb="FF333333"/>
      <name val="Calibri"/>
      <family val="2"/>
      <scheme val="minor"/>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44" fontId="5" fillId="0" borderId="0" applyFont="0" applyFill="0" applyBorder="0" applyAlignment="0" applyProtection="0"/>
  </cellStyleXfs>
  <cellXfs count="19">
    <xf numFmtId="0" fontId="0" fillId="0" borderId="0" xfId="0"/>
    <xf numFmtId="0" fontId="2" fillId="0" borderId="1" xfId="0" applyFont="1" applyBorder="1"/>
    <xf numFmtId="0" fontId="3" fillId="0" borderId="1" xfId="0" applyFont="1" applyBorder="1"/>
    <xf numFmtId="0" fontId="4" fillId="0" borderId="1" xfId="0" applyFont="1" applyBorder="1" applyAlignment="1">
      <alignment horizontal="left" vertical="center" wrapText="1"/>
    </xf>
    <xf numFmtId="0" fontId="1" fillId="0" borderId="0" xfId="0" applyFont="1" applyAlignment="1">
      <alignment wrapText="1"/>
    </xf>
    <xf numFmtId="0" fontId="0" fillId="0" borderId="0" xfId="0" applyAlignment="1">
      <alignment wrapText="1"/>
    </xf>
    <xf numFmtId="44" fontId="0" fillId="0" borderId="0" xfId="1" applyFont="1" applyFill="1" applyBorder="1" applyAlignment="1">
      <alignment wrapText="1"/>
    </xf>
    <xf numFmtId="0" fontId="7" fillId="0" borderId="0" xfId="0" applyFont="1" applyAlignment="1">
      <alignment wrapText="1"/>
    </xf>
    <xf numFmtId="0" fontId="9" fillId="0" borderId="0" xfId="0" applyFont="1" applyAlignment="1">
      <alignment wrapText="1"/>
    </xf>
    <xf numFmtId="0" fontId="8" fillId="0" borderId="0" xfId="0" applyFont="1" applyAlignment="1">
      <alignment wrapText="1"/>
    </xf>
    <xf numFmtId="0" fontId="0" fillId="0" borderId="0" xfId="0" applyAlignment="1">
      <alignment vertical="center"/>
    </xf>
    <xf numFmtId="0" fontId="0" fillId="0" borderId="0" xfId="0" applyAlignment="1">
      <alignment horizontal="left" vertical="center"/>
    </xf>
    <xf numFmtId="0" fontId="3" fillId="0" borderId="1" xfId="0" applyFont="1" applyBorder="1" applyAlignment="1">
      <alignment vertical="center" wrapText="1"/>
    </xf>
    <xf numFmtId="0" fontId="3" fillId="0" borderId="1" xfId="0" applyFont="1" applyBorder="1" applyAlignment="1">
      <alignment horizontal="left" wrapText="1"/>
    </xf>
    <xf numFmtId="0" fontId="3" fillId="0" borderId="1" xfId="0" applyFont="1" applyBorder="1" applyAlignment="1">
      <alignment horizontal="left" vertical="center" wrapText="1"/>
    </xf>
    <xf numFmtId="0" fontId="1" fillId="0" borderId="0" xfId="0" applyFont="1" applyAlignment="1"/>
    <xf numFmtId="0" fontId="0" fillId="0" borderId="0" xfId="0" applyAlignment="1"/>
    <xf numFmtId="0" fontId="6" fillId="0" borderId="0" xfId="0" applyFont="1" applyAlignment="1"/>
    <xf numFmtId="0" fontId="0" fillId="0" borderId="0" xfId="0"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6043-A1EB-42EB-93C3-D4D4DA76C410}">
  <dimension ref="A1:G288"/>
  <sheetViews>
    <sheetView tabSelected="1" zoomScaleNormal="100" workbookViewId="0">
      <pane xSplit="1" ySplit="1" topLeftCell="B2" activePane="bottomRight" state="frozen"/>
      <selection pane="topRight" activeCell="B1" sqref="B1"/>
      <selection pane="bottomLeft" activeCell="A2" sqref="A2"/>
      <selection pane="bottomRight" activeCell="B2" sqref="B2"/>
    </sheetView>
  </sheetViews>
  <sheetFormatPr defaultColWidth="9.140625" defaultRowHeight="15" x14ac:dyDescent="0.25"/>
  <cols>
    <col min="1" max="1" width="42.7109375" style="16" bestFit="1" customWidth="1"/>
    <col min="2" max="2" width="58" style="5" bestFit="1" customWidth="1"/>
    <col min="3" max="3" width="23" style="5" customWidth="1"/>
    <col min="4" max="4" width="26" style="5" customWidth="1"/>
    <col min="5" max="5" width="20" style="5" customWidth="1"/>
    <col min="6" max="6" width="25.5703125" style="5" bestFit="1" customWidth="1"/>
    <col min="7" max="16384" width="9.140625" style="5"/>
  </cols>
  <sheetData>
    <row r="1" spans="1:6" x14ac:dyDescent="0.25">
      <c r="A1" s="15" t="s">
        <v>0</v>
      </c>
      <c r="B1" s="4" t="s">
        <v>1</v>
      </c>
      <c r="C1" s="4" t="s">
        <v>6</v>
      </c>
      <c r="D1" s="4" t="s">
        <v>7</v>
      </c>
      <c r="E1" s="4" t="s">
        <v>14</v>
      </c>
      <c r="F1" s="4" t="s">
        <v>21</v>
      </c>
    </row>
    <row r="2" spans="1:6" ht="180" x14ac:dyDescent="0.25">
      <c r="A2" s="16" t="s">
        <v>22</v>
      </c>
      <c r="B2" s="5" t="s">
        <v>23</v>
      </c>
      <c r="C2" s="6" t="s">
        <v>24</v>
      </c>
      <c r="D2" s="6">
        <v>1600</v>
      </c>
      <c r="E2" s="6" t="s">
        <v>25</v>
      </c>
    </row>
    <row r="3" spans="1:6" ht="75" x14ac:dyDescent="0.25">
      <c r="A3" s="16" t="s">
        <v>26</v>
      </c>
      <c r="B3" s="5" t="s">
        <v>27</v>
      </c>
      <c r="C3" s="6" t="s">
        <v>24</v>
      </c>
      <c r="D3" s="6">
        <f>39*35.06</f>
        <v>1367.3400000000001</v>
      </c>
      <c r="E3" s="6" t="s">
        <v>24</v>
      </c>
      <c r="F3" s="5" t="s">
        <v>28</v>
      </c>
    </row>
    <row r="4" spans="1:6" ht="60" x14ac:dyDescent="0.25">
      <c r="A4" s="16" t="s">
        <v>29</v>
      </c>
      <c r="B4" s="5" t="s">
        <v>30</v>
      </c>
      <c r="C4" s="6" t="s">
        <v>24</v>
      </c>
      <c r="D4" s="6">
        <v>4500</v>
      </c>
      <c r="E4" s="6" t="s">
        <v>24</v>
      </c>
    </row>
    <row r="5" spans="1:6" ht="30" x14ac:dyDescent="0.25">
      <c r="A5" s="16" t="s">
        <v>31</v>
      </c>
      <c r="B5" s="5" t="s">
        <v>32</v>
      </c>
      <c r="C5" s="6" t="s">
        <v>24</v>
      </c>
      <c r="D5" s="6">
        <v>35.06</v>
      </c>
      <c r="E5" s="6" t="s">
        <v>24</v>
      </c>
    </row>
    <row r="6" spans="1:6" x14ac:dyDescent="0.25">
      <c r="A6" s="16" t="s">
        <v>33</v>
      </c>
      <c r="B6" s="5" t="s">
        <v>34</v>
      </c>
      <c r="C6" s="6" t="s">
        <v>24</v>
      </c>
      <c r="D6" s="6">
        <v>35.06</v>
      </c>
      <c r="E6" s="6" t="s">
        <v>24</v>
      </c>
    </row>
    <row r="7" spans="1:6" x14ac:dyDescent="0.25">
      <c r="A7" s="16" t="s">
        <v>35</v>
      </c>
      <c r="B7" s="5" t="s">
        <v>36</v>
      </c>
      <c r="C7" s="6" t="s">
        <v>24</v>
      </c>
      <c r="D7" s="6">
        <f>35.06*1.5</f>
        <v>52.59</v>
      </c>
      <c r="E7" s="6" t="s">
        <v>24</v>
      </c>
    </row>
    <row r="8" spans="1:6" ht="30" x14ac:dyDescent="0.25">
      <c r="A8" s="16" t="s">
        <v>37</v>
      </c>
      <c r="B8" s="5" t="s">
        <v>38</v>
      </c>
      <c r="C8" s="6" t="s">
        <v>24</v>
      </c>
      <c r="D8" s="6">
        <v>35.06</v>
      </c>
      <c r="E8" s="6" t="s">
        <v>24</v>
      </c>
    </row>
    <row r="9" spans="1:6" x14ac:dyDescent="0.25">
      <c r="A9" s="16" t="s">
        <v>39</v>
      </c>
      <c r="B9" s="5" t="s">
        <v>40</v>
      </c>
      <c r="C9" s="6" t="s">
        <v>24</v>
      </c>
      <c r="D9" s="6">
        <f>35.06*0.5</f>
        <v>17.53</v>
      </c>
      <c r="E9" s="6" t="s">
        <v>24</v>
      </c>
    </row>
    <row r="10" spans="1:6" ht="30" x14ac:dyDescent="0.25">
      <c r="A10" s="16" t="s">
        <v>41</v>
      </c>
      <c r="B10" s="5" t="s">
        <v>42</v>
      </c>
      <c r="C10" s="6" t="s">
        <v>24</v>
      </c>
      <c r="D10" s="6">
        <f>35.06*(5/6)</f>
        <v>29.216666666666669</v>
      </c>
      <c r="E10" s="6" t="s">
        <v>24</v>
      </c>
    </row>
    <row r="11" spans="1:6" ht="180" x14ac:dyDescent="0.25">
      <c r="A11" s="16" t="s">
        <v>43</v>
      </c>
      <c r="B11" s="5" t="s">
        <v>44</v>
      </c>
      <c r="C11" s="6" t="s">
        <v>24</v>
      </c>
      <c r="D11" s="6">
        <v>35.06</v>
      </c>
      <c r="E11" s="6" t="s">
        <v>24</v>
      </c>
    </row>
    <row r="12" spans="1:6" ht="30" x14ac:dyDescent="0.25">
      <c r="A12" s="16" t="s">
        <v>45</v>
      </c>
      <c r="B12" s="5" t="s">
        <v>46</v>
      </c>
      <c r="C12" s="6" t="s">
        <v>24</v>
      </c>
      <c r="D12" s="6">
        <v>35.06</v>
      </c>
      <c r="E12" s="6" t="s">
        <v>24</v>
      </c>
    </row>
    <row r="13" spans="1:6" ht="45" x14ac:dyDescent="0.25">
      <c r="A13" s="16" t="s">
        <v>47</v>
      </c>
      <c r="B13" s="5" t="s">
        <v>48</v>
      </c>
      <c r="C13" s="6" t="s">
        <v>24</v>
      </c>
      <c r="D13" s="6">
        <v>35.06</v>
      </c>
      <c r="E13" s="6" t="s">
        <v>24</v>
      </c>
      <c r="F13" s="5" t="s">
        <v>49</v>
      </c>
    </row>
    <row r="14" spans="1:6" ht="315" x14ac:dyDescent="0.25">
      <c r="A14" s="16" t="s">
        <v>50</v>
      </c>
      <c r="B14" s="5" t="s">
        <v>51</v>
      </c>
      <c r="C14" s="6" t="s">
        <v>24</v>
      </c>
      <c r="D14" s="6" t="s">
        <v>24</v>
      </c>
      <c r="E14" s="6" t="s">
        <v>24</v>
      </c>
    </row>
    <row r="15" spans="1:6" ht="30" x14ac:dyDescent="0.25">
      <c r="A15" s="16" t="s">
        <v>52</v>
      </c>
      <c r="B15" s="5" t="s">
        <v>53</v>
      </c>
      <c r="C15" s="6" t="s">
        <v>54</v>
      </c>
      <c r="D15" s="6">
        <f>35.06*2.5</f>
        <v>87.65</v>
      </c>
      <c r="E15" s="6" t="s">
        <v>54</v>
      </c>
      <c r="F15" s="5" t="s">
        <v>55</v>
      </c>
    </row>
    <row r="16" spans="1:6" ht="75" x14ac:dyDescent="0.25">
      <c r="A16" s="16" t="s">
        <v>56</v>
      </c>
      <c r="B16" s="5" t="s">
        <v>57</v>
      </c>
      <c r="C16" s="6">
        <v>0</v>
      </c>
      <c r="D16" s="6">
        <v>0</v>
      </c>
      <c r="E16" s="6">
        <v>0</v>
      </c>
    </row>
    <row r="17" spans="1:5" ht="75" x14ac:dyDescent="0.25">
      <c r="A17" s="16" t="s">
        <v>58</v>
      </c>
      <c r="B17" s="5" t="s">
        <v>59</v>
      </c>
      <c r="C17" s="6">
        <v>0</v>
      </c>
      <c r="D17" s="6">
        <v>0</v>
      </c>
      <c r="E17" s="6">
        <v>0</v>
      </c>
    </row>
    <row r="18" spans="1:5" x14ac:dyDescent="0.25">
      <c r="A18" s="16" t="s">
        <v>60</v>
      </c>
      <c r="C18" s="6">
        <v>0</v>
      </c>
      <c r="D18" s="6">
        <v>0</v>
      </c>
      <c r="E18" s="6">
        <v>0</v>
      </c>
    </row>
    <row r="19" spans="1:5" ht="90" x14ac:dyDescent="0.25">
      <c r="A19" s="16" t="s">
        <v>61</v>
      </c>
      <c r="B19" s="5" t="s">
        <v>62</v>
      </c>
      <c r="C19" s="6">
        <v>0</v>
      </c>
      <c r="D19" s="6">
        <v>0</v>
      </c>
      <c r="E19" s="6">
        <v>0</v>
      </c>
    </row>
    <row r="20" spans="1:5" ht="135" x14ac:dyDescent="0.25">
      <c r="A20" s="16" t="s">
        <v>63</v>
      </c>
      <c r="B20" s="5" t="s">
        <v>64</v>
      </c>
      <c r="C20" s="6">
        <v>0</v>
      </c>
      <c r="D20" s="6">
        <v>0</v>
      </c>
      <c r="E20" s="6">
        <v>0</v>
      </c>
    </row>
    <row r="21" spans="1:5" ht="105" x14ac:dyDescent="0.25">
      <c r="A21" s="16" t="s">
        <v>65</v>
      </c>
      <c r="B21" s="5" t="s">
        <v>66</v>
      </c>
      <c r="C21" s="6">
        <v>0</v>
      </c>
      <c r="D21" s="6">
        <v>0</v>
      </c>
      <c r="E21" s="6">
        <v>0</v>
      </c>
    </row>
    <row r="22" spans="1:5" x14ac:dyDescent="0.25">
      <c r="A22" s="16" t="s">
        <v>67</v>
      </c>
      <c r="C22" s="6">
        <v>0</v>
      </c>
      <c r="D22" s="6">
        <v>0</v>
      </c>
      <c r="E22" s="6">
        <v>0</v>
      </c>
    </row>
    <row r="23" spans="1:5" ht="90" x14ac:dyDescent="0.25">
      <c r="A23" s="16" t="s">
        <v>68</v>
      </c>
      <c r="B23" s="5" t="s">
        <v>69</v>
      </c>
      <c r="C23" s="6">
        <v>0</v>
      </c>
      <c r="D23" s="6">
        <v>0</v>
      </c>
      <c r="E23" s="6">
        <v>0</v>
      </c>
    </row>
    <row r="24" spans="1:5" ht="45" x14ac:dyDescent="0.25">
      <c r="A24" s="16" t="s">
        <v>70</v>
      </c>
      <c r="B24" s="5" t="s">
        <v>71</v>
      </c>
      <c r="C24" s="6">
        <v>0</v>
      </c>
      <c r="D24" s="6">
        <v>0</v>
      </c>
      <c r="E24" s="6">
        <v>0</v>
      </c>
    </row>
    <row r="25" spans="1:5" ht="150" x14ac:dyDescent="0.25">
      <c r="A25" s="16" t="s">
        <v>72</v>
      </c>
      <c r="B25" s="5" t="s">
        <v>73</v>
      </c>
      <c r="C25" s="6">
        <v>0</v>
      </c>
      <c r="D25" s="6">
        <v>0</v>
      </c>
      <c r="E25" s="6">
        <v>0</v>
      </c>
    </row>
    <row r="26" spans="1:5" ht="105" x14ac:dyDescent="0.25">
      <c r="A26" s="16" t="s">
        <v>74</v>
      </c>
      <c r="B26" s="5" t="s">
        <v>75</v>
      </c>
      <c r="C26" s="6">
        <v>0</v>
      </c>
      <c r="D26" s="6">
        <v>0</v>
      </c>
      <c r="E26" s="6">
        <v>0</v>
      </c>
    </row>
    <row r="27" spans="1:5" ht="60" x14ac:dyDescent="0.25">
      <c r="A27" s="16" t="s">
        <v>76</v>
      </c>
      <c r="B27" s="5" t="s">
        <v>77</v>
      </c>
      <c r="C27" s="6">
        <v>0</v>
      </c>
      <c r="D27" s="6">
        <v>0</v>
      </c>
      <c r="E27" s="6">
        <v>0</v>
      </c>
    </row>
    <row r="28" spans="1:5" ht="90" x14ac:dyDescent="0.25">
      <c r="A28" s="16" t="s">
        <v>78</v>
      </c>
      <c r="B28" s="5" t="s">
        <v>79</v>
      </c>
      <c r="C28" s="6"/>
      <c r="D28" s="6">
        <v>28.84</v>
      </c>
      <c r="E28" s="6">
        <v>0</v>
      </c>
    </row>
    <row r="29" spans="1:5" ht="105" x14ac:dyDescent="0.25">
      <c r="A29" s="16" t="s">
        <v>80</v>
      </c>
      <c r="B29" s="5" t="s">
        <v>81</v>
      </c>
      <c r="C29" s="6">
        <v>0</v>
      </c>
      <c r="D29" s="6">
        <v>28.84</v>
      </c>
      <c r="E29" s="6">
        <v>0</v>
      </c>
    </row>
    <row r="30" spans="1:5" ht="75" x14ac:dyDescent="0.25">
      <c r="A30" s="16" t="s">
        <v>82</v>
      </c>
      <c r="B30" s="5" t="s">
        <v>83</v>
      </c>
      <c r="C30" s="6">
        <v>0</v>
      </c>
      <c r="D30" s="6">
        <v>28.84</v>
      </c>
      <c r="E30" s="6">
        <v>0</v>
      </c>
    </row>
    <row r="31" spans="1:5" ht="45" x14ac:dyDescent="0.25">
      <c r="A31" s="16" t="s">
        <v>84</v>
      </c>
      <c r="B31" s="5" t="s">
        <v>85</v>
      </c>
      <c r="C31" s="6">
        <v>0</v>
      </c>
      <c r="D31" s="6">
        <v>0</v>
      </c>
      <c r="E31" s="6">
        <v>0</v>
      </c>
    </row>
    <row r="32" spans="1:5" ht="90" x14ac:dyDescent="0.25">
      <c r="A32" s="16" t="s">
        <v>86</v>
      </c>
      <c r="B32" s="5" t="s">
        <v>87</v>
      </c>
      <c r="C32" s="6">
        <v>0</v>
      </c>
      <c r="D32" s="6">
        <v>14.42</v>
      </c>
      <c r="E32" s="6">
        <v>0</v>
      </c>
    </row>
    <row r="33" spans="1:5" x14ac:dyDescent="0.25">
      <c r="A33" s="16" t="s">
        <v>88</v>
      </c>
      <c r="C33" s="6">
        <v>0</v>
      </c>
      <c r="D33" s="6">
        <v>0</v>
      </c>
      <c r="E33" s="6">
        <v>0</v>
      </c>
    </row>
    <row r="34" spans="1:5" ht="90" x14ac:dyDescent="0.25">
      <c r="A34" s="16" t="s">
        <v>89</v>
      </c>
      <c r="B34" s="5" t="s">
        <v>90</v>
      </c>
      <c r="C34" s="6"/>
      <c r="D34" s="6">
        <v>28.84</v>
      </c>
      <c r="E34" s="6">
        <v>0</v>
      </c>
    </row>
    <row r="35" spans="1:5" x14ac:dyDescent="0.25">
      <c r="A35" s="16" t="s">
        <v>91</v>
      </c>
      <c r="C35" s="6">
        <v>0</v>
      </c>
      <c r="D35" s="6">
        <v>0</v>
      </c>
      <c r="E35" s="6">
        <v>0</v>
      </c>
    </row>
    <row r="36" spans="1:5" ht="30" x14ac:dyDescent="0.25">
      <c r="A36" s="16" t="s">
        <v>92</v>
      </c>
      <c r="B36" s="5" t="s">
        <v>93</v>
      </c>
      <c r="C36" s="6">
        <v>0</v>
      </c>
      <c r="D36" s="6">
        <v>0</v>
      </c>
      <c r="E36" s="6">
        <v>0</v>
      </c>
    </row>
    <row r="37" spans="1:5" ht="45" x14ac:dyDescent="0.25">
      <c r="A37" s="16" t="s">
        <v>94</v>
      </c>
      <c r="B37" s="5" t="s">
        <v>95</v>
      </c>
      <c r="C37" s="6">
        <v>0</v>
      </c>
      <c r="D37" s="6">
        <v>0</v>
      </c>
      <c r="E37" s="6">
        <v>0</v>
      </c>
    </row>
    <row r="38" spans="1:5" x14ac:dyDescent="0.25">
      <c r="A38" s="16" t="s">
        <v>96</v>
      </c>
      <c r="C38" s="6">
        <v>0</v>
      </c>
      <c r="D38" s="6">
        <v>0</v>
      </c>
      <c r="E38" s="6">
        <v>0</v>
      </c>
    </row>
    <row r="39" spans="1:5" ht="135" x14ac:dyDescent="0.25">
      <c r="A39" s="16" t="s">
        <v>97</v>
      </c>
      <c r="B39" s="5" t="s">
        <v>98</v>
      </c>
      <c r="C39" s="6">
        <v>0</v>
      </c>
      <c r="D39" s="6">
        <v>0</v>
      </c>
      <c r="E39" s="6">
        <v>0</v>
      </c>
    </row>
    <row r="40" spans="1:5" ht="90" x14ac:dyDescent="0.25">
      <c r="A40" s="16" t="s">
        <v>99</v>
      </c>
      <c r="B40" s="5" t="s">
        <v>100</v>
      </c>
      <c r="C40" s="6">
        <v>0</v>
      </c>
      <c r="D40" s="6">
        <v>0</v>
      </c>
      <c r="E40" s="6">
        <v>0</v>
      </c>
    </row>
    <row r="41" spans="1:5" ht="105" x14ac:dyDescent="0.25">
      <c r="A41" s="16" t="s">
        <v>101</v>
      </c>
      <c r="B41" s="5" t="s">
        <v>102</v>
      </c>
      <c r="C41" s="6" t="s">
        <v>103</v>
      </c>
      <c r="D41" s="6">
        <v>0</v>
      </c>
      <c r="E41" s="6" t="s">
        <v>103</v>
      </c>
    </row>
    <row r="42" spans="1:5" ht="45" x14ac:dyDescent="0.25">
      <c r="A42" s="16" t="s">
        <v>104</v>
      </c>
      <c r="B42" s="5" t="s">
        <v>105</v>
      </c>
      <c r="C42" s="6" t="s">
        <v>103</v>
      </c>
      <c r="D42" s="6">
        <v>0</v>
      </c>
      <c r="E42" s="6" t="s">
        <v>103</v>
      </c>
    </row>
    <row r="43" spans="1:5" ht="75" x14ac:dyDescent="0.25">
      <c r="A43" s="16" t="s">
        <v>106</v>
      </c>
      <c r="B43" s="5" t="s">
        <v>107</v>
      </c>
      <c r="C43" s="6" t="s">
        <v>103</v>
      </c>
      <c r="D43" s="6">
        <v>0</v>
      </c>
      <c r="E43" s="6" t="s">
        <v>103</v>
      </c>
    </row>
    <row r="44" spans="1:5" ht="45" x14ac:dyDescent="0.25">
      <c r="A44" s="16" t="s">
        <v>108</v>
      </c>
      <c r="B44" s="5" t="s">
        <v>109</v>
      </c>
      <c r="C44" s="6" t="s">
        <v>103</v>
      </c>
      <c r="D44" s="6">
        <v>0</v>
      </c>
      <c r="E44" s="6" t="s">
        <v>103</v>
      </c>
    </row>
    <row r="45" spans="1:5" ht="255" x14ac:dyDescent="0.25">
      <c r="A45" s="16" t="s">
        <v>110</v>
      </c>
      <c r="B45" s="5" t="s">
        <v>111</v>
      </c>
      <c r="C45" s="6">
        <v>0</v>
      </c>
      <c r="D45" s="6">
        <v>0</v>
      </c>
      <c r="E45" s="6">
        <v>0</v>
      </c>
    </row>
    <row r="46" spans="1:5" ht="409.5" x14ac:dyDescent="0.25">
      <c r="A46" s="16" t="s">
        <v>112</v>
      </c>
      <c r="B46" s="5" t="s">
        <v>113</v>
      </c>
      <c r="C46" s="6">
        <v>0</v>
      </c>
      <c r="D46" s="6">
        <v>0</v>
      </c>
      <c r="E46" s="6">
        <v>0</v>
      </c>
    </row>
    <row r="47" spans="1:5" ht="75" x14ac:dyDescent="0.25">
      <c r="A47" s="16" t="s">
        <v>114</v>
      </c>
      <c r="B47" s="5" t="s">
        <v>115</v>
      </c>
      <c r="C47" s="6" t="s">
        <v>116</v>
      </c>
      <c r="D47" s="6">
        <v>0</v>
      </c>
      <c r="E47" s="6">
        <v>0</v>
      </c>
    </row>
    <row r="48" spans="1:5" ht="150" x14ac:dyDescent="0.25">
      <c r="A48" s="16" t="s">
        <v>117</v>
      </c>
      <c r="B48" s="5" t="s">
        <v>118</v>
      </c>
      <c r="C48" s="6" t="s">
        <v>103</v>
      </c>
      <c r="D48" s="6">
        <v>0</v>
      </c>
      <c r="E48" s="6">
        <v>0</v>
      </c>
    </row>
    <row r="49" spans="1:6" ht="75" x14ac:dyDescent="0.25">
      <c r="A49" s="16" t="s">
        <v>119</v>
      </c>
      <c r="B49" s="5" t="s">
        <v>120</v>
      </c>
      <c r="C49" s="6" t="s">
        <v>103</v>
      </c>
      <c r="D49" s="6">
        <v>0</v>
      </c>
      <c r="E49" s="6">
        <v>0</v>
      </c>
    </row>
    <row r="50" spans="1:6" ht="75" x14ac:dyDescent="0.25">
      <c r="A50" s="16" t="s">
        <v>121</v>
      </c>
      <c r="B50" s="5" t="s">
        <v>122</v>
      </c>
      <c r="C50" s="6" t="s">
        <v>103</v>
      </c>
      <c r="D50" s="6">
        <v>0</v>
      </c>
      <c r="E50" s="6">
        <v>0</v>
      </c>
    </row>
    <row r="51" spans="1:6" ht="180" x14ac:dyDescent="0.25">
      <c r="A51" s="16" t="s">
        <v>22</v>
      </c>
      <c r="B51" s="5" t="s">
        <v>23</v>
      </c>
      <c r="C51" s="6" t="s">
        <v>24</v>
      </c>
      <c r="D51" s="6">
        <v>1600</v>
      </c>
      <c r="E51" s="6" t="s">
        <v>123</v>
      </c>
    </row>
    <row r="52" spans="1:6" ht="30" x14ac:dyDescent="0.25">
      <c r="A52" s="16" t="s">
        <v>31</v>
      </c>
      <c r="B52" s="5" t="s">
        <v>32</v>
      </c>
      <c r="C52" s="6" t="s">
        <v>24</v>
      </c>
      <c r="D52" s="6" t="s">
        <v>24</v>
      </c>
      <c r="E52" s="6" t="s">
        <v>24</v>
      </c>
    </row>
    <row r="53" spans="1:6" x14ac:dyDescent="0.25">
      <c r="A53" s="16" t="s">
        <v>35</v>
      </c>
      <c r="B53" s="5" t="s">
        <v>36</v>
      </c>
      <c r="C53" s="6" t="s">
        <v>24</v>
      </c>
      <c r="D53" s="6" t="s">
        <v>24</v>
      </c>
      <c r="E53" s="6" t="s">
        <v>24</v>
      </c>
    </row>
    <row r="54" spans="1:6" ht="60" x14ac:dyDescent="0.25">
      <c r="A54" s="16" t="s">
        <v>124</v>
      </c>
      <c r="B54" s="5" t="s">
        <v>125</v>
      </c>
      <c r="C54" s="6">
        <v>6500</v>
      </c>
      <c r="D54" s="6" t="s">
        <v>24</v>
      </c>
      <c r="E54" s="6" t="s">
        <v>24</v>
      </c>
    </row>
    <row r="55" spans="1:6" ht="165" x14ac:dyDescent="0.25">
      <c r="A55" s="16" t="s">
        <v>126</v>
      </c>
      <c r="B55" s="5" t="s">
        <v>127</v>
      </c>
      <c r="C55" s="6">
        <v>1600</v>
      </c>
      <c r="D55" s="6" t="s">
        <v>24</v>
      </c>
      <c r="E55" s="6" t="s">
        <v>24</v>
      </c>
    </row>
    <row r="56" spans="1:6" x14ac:dyDescent="0.25">
      <c r="A56" s="16" t="s">
        <v>128</v>
      </c>
      <c r="C56" s="6">
        <v>700</v>
      </c>
      <c r="D56" s="6"/>
      <c r="E56" s="6"/>
    </row>
    <row r="57" spans="1:6" ht="120" x14ac:dyDescent="0.25">
      <c r="A57" s="16" t="s">
        <v>129</v>
      </c>
      <c r="B57" s="5" t="s">
        <v>130</v>
      </c>
      <c r="C57" s="6">
        <v>374.58</v>
      </c>
      <c r="D57" s="6"/>
      <c r="E57" s="6"/>
    </row>
    <row r="58" spans="1:6" x14ac:dyDescent="0.25">
      <c r="A58" s="16" t="s">
        <v>131</v>
      </c>
      <c r="C58" s="6">
        <v>698</v>
      </c>
      <c r="D58" s="6"/>
      <c r="E58" s="6"/>
    </row>
    <row r="59" spans="1:6" ht="30" x14ac:dyDescent="0.25">
      <c r="A59" s="16" t="s">
        <v>132</v>
      </c>
      <c r="B59" s="5" t="s">
        <v>133</v>
      </c>
      <c r="C59" s="6">
        <v>2397</v>
      </c>
      <c r="D59" s="6"/>
      <c r="E59" s="6"/>
    </row>
    <row r="60" spans="1:6" x14ac:dyDescent="0.25">
      <c r="A60" s="16" t="s">
        <v>134</v>
      </c>
      <c r="B60" s="5" t="s">
        <v>135</v>
      </c>
      <c r="C60" s="6">
        <v>8333.33</v>
      </c>
      <c r="D60" s="6"/>
      <c r="E60" s="6"/>
    </row>
    <row r="61" spans="1:6" x14ac:dyDescent="0.25">
      <c r="A61" s="16" t="s">
        <v>136</v>
      </c>
      <c r="C61" s="6">
        <v>3000</v>
      </c>
      <c r="D61" s="6"/>
      <c r="E61" s="6"/>
    </row>
    <row r="62" spans="1:6" ht="135" x14ac:dyDescent="0.25">
      <c r="A62" s="17" t="s">
        <v>137</v>
      </c>
      <c r="B62" s="7" t="s">
        <v>138</v>
      </c>
      <c r="C62" t="s">
        <v>24</v>
      </c>
      <c r="D62">
        <v>1995.78</v>
      </c>
      <c r="E62" t="s">
        <v>24</v>
      </c>
      <c r="F62" t="s">
        <v>24</v>
      </c>
    </row>
    <row r="63" spans="1:6" ht="210" x14ac:dyDescent="0.25">
      <c r="A63" s="17" t="s">
        <v>139</v>
      </c>
      <c r="B63" s="8" t="s">
        <v>140</v>
      </c>
      <c r="C63" t="s">
        <v>24</v>
      </c>
      <c r="D63" s="5">
        <v>149.35</v>
      </c>
      <c r="E63" t="s">
        <v>24</v>
      </c>
      <c r="F63" t="s">
        <v>24</v>
      </c>
    </row>
    <row r="64" spans="1:6" ht="165" x14ac:dyDescent="0.25">
      <c r="A64" s="17" t="s">
        <v>141</v>
      </c>
      <c r="B64" s="9" t="s">
        <v>142</v>
      </c>
      <c r="C64" t="s">
        <v>24</v>
      </c>
      <c r="D64" s="5" t="s">
        <v>143</v>
      </c>
      <c r="E64" t="s">
        <v>24</v>
      </c>
      <c r="F64" t="s">
        <v>144</v>
      </c>
    </row>
    <row r="65" spans="1:6" ht="60" x14ac:dyDescent="0.25">
      <c r="A65" s="17" t="s">
        <v>145</v>
      </c>
      <c r="B65" s="9" t="s">
        <v>146</v>
      </c>
      <c r="C65" t="s">
        <v>24</v>
      </c>
      <c r="D65" t="s">
        <v>147</v>
      </c>
      <c r="E65" t="s">
        <v>24</v>
      </c>
      <c r="F65" t="s">
        <v>24</v>
      </c>
    </row>
    <row r="66" spans="1:6" ht="135" x14ac:dyDescent="0.25">
      <c r="A66" s="17" t="s">
        <v>148</v>
      </c>
      <c r="B66" s="9" t="s">
        <v>149</v>
      </c>
      <c r="C66" t="s">
        <v>24</v>
      </c>
      <c r="D66" t="s">
        <v>24</v>
      </c>
      <c r="E66" t="s">
        <v>24</v>
      </c>
      <c r="F66"/>
    </row>
    <row r="67" spans="1:6" ht="90" x14ac:dyDescent="0.25">
      <c r="A67" s="17" t="s">
        <v>61</v>
      </c>
      <c r="B67" s="9" t="s">
        <v>150</v>
      </c>
      <c r="C67" t="s">
        <v>24</v>
      </c>
      <c r="D67" t="s">
        <v>24</v>
      </c>
      <c r="E67" t="s">
        <v>24</v>
      </c>
      <c r="F67" t="s">
        <v>151</v>
      </c>
    </row>
    <row r="68" spans="1:6" ht="105" x14ac:dyDescent="0.25">
      <c r="A68" s="17" t="s">
        <v>152</v>
      </c>
      <c r="B68" s="9" t="s">
        <v>153</v>
      </c>
      <c r="C68" t="s">
        <v>24</v>
      </c>
      <c r="D68" t="s">
        <v>24</v>
      </c>
      <c r="E68" t="s">
        <v>24</v>
      </c>
      <c r="F68"/>
    </row>
    <row r="69" spans="1:6" ht="120" x14ac:dyDescent="0.25">
      <c r="A69" s="17" t="s">
        <v>154</v>
      </c>
      <c r="B69" s="8" t="s">
        <v>155</v>
      </c>
      <c r="C69"/>
      <c r="D69">
        <v>32</v>
      </c>
      <c r="E69" t="s">
        <v>24</v>
      </c>
      <c r="F69" t="s">
        <v>24</v>
      </c>
    </row>
    <row r="70" spans="1:6" ht="255" x14ac:dyDescent="0.25">
      <c r="A70" s="17" t="s">
        <v>156</v>
      </c>
      <c r="B70" s="9" t="s">
        <v>157</v>
      </c>
      <c r="C70"/>
      <c r="D70"/>
      <c r="E70" t="s">
        <v>24</v>
      </c>
      <c r="F70" t="s">
        <v>24</v>
      </c>
    </row>
    <row r="71" spans="1:6" ht="45" x14ac:dyDescent="0.25">
      <c r="A71" s="17" t="s">
        <v>158</v>
      </c>
      <c r="B71" s="9" t="s">
        <v>159</v>
      </c>
      <c r="C71" t="s">
        <v>24</v>
      </c>
      <c r="D71" t="s">
        <v>24</v>
      </c>
      <c r="E71" t="s">
        <v>24</v>
      </c>
      <c r="F71" t="s">
        <v>24</v>
      </c>
    </row>
    <row r="72" spans="1:6" ht="150" x14ac:dyDescent="0.25">
      <c r="A72" s="17" t="s">
        <v>160</v>
      </c>
      <c r="B72" s="9" t="s">
        <v>161</v>
      </c>
      <c r="C72" t="s">
        <v>24</v>
      </c>
      <c r="D72" t="s">
        <v>24</v>
      </c>
      <c r="E72" t="s">
        <v>24</v>
      </c>
      <c r="F72" t="s">
        <v>24</v>
      </c>
    </row>
    <row r="73" spans="1:6" ht="90" x14ac:dyDescent="0.25">
      <c r="A73" s="16" t="s">
        <v>162</v>
      </c>
      <c r="B73" s="5" t="s">
        <v>163</v>
      </c>
      <c r="C73" s="6" t="s">
        <v>24</v>
      </c>
      <c r="D73" s="6">
        <f>39*35.06</f>
        <v>1367.3400000000001</v>
      </c>
      <c r="E73" s="6" t="s">
        <v>24</v>
      </c>
      <c r="F73" s="5" t="s">
        <v>164</v>
      </c>
    </row>
    <row r="74" spans="1:6" ht="30" x14ac:dyDescent="0.25">
      <c r="A74" s="16" t="s">
        <v>165</v>
      </c>
      <c r="B74" s="5" t="s">
        <v>166</v>
      </c>
      <c r="C74" s="6" t="s">
        <v>24</v>
      </c>
      <c r="D74" s="6" t="s">
        <v>24</v>
      </c>
      <c r="E74" s="6" t="s">
        <v>24</v>
      </c>
      <c r="F74" s="5" t="s">
        <v>24</v>
      </c>
    </row>
    <row r="75" spans="1:6" x14ac:dyDescent="0.25">
      <c r="A75" s="16" t="s">
        <v>35</v>
      </c>
      <c r="B75" s="5" t="s">
        <v>36</v>
      </c>
      <c r="C75" s="6" t="s">
        <v>24</v>
      </c>
      <c r="D75" s="6">
        <v>52.59</v>
      </c>
      <c r="E75" s="6" t="s">
        <v>24</v>
      </c>
      <c r="F75" s="5" t="s">
        <v>24</v>
      </c>
    </row>
    <row r="76" spans="1:6" ht="30" x14ac:dyDescent="0.25">
      <c r="A76" s="16" t="s">
        <v>41</v>
      </c>
      <c r="B76" s="5" t="s">
        <v>42</v>
      </c>
      <c r="C76" s="6" t="s">
        <v>24</v>
      </c>
      <c r="D76" s="6">
        <v>29.22</v>
      </c>
      <c r="E76" s="6" t="s">
        <v>24</v>
      </c>
    </row>
    <row r="77" spans="1:6" ht="45" x14ac:dyDescent="0.25">
      <c r="A77" s="16" t="s">
        <v>167</v>
      </c>
      <c r="B77" s="5" t="s">
        <v>168</v>
      </c>
      <c r="C77">
        <v>200</v>
      </c>
      <c r="D77">
        <v>17660</v>
      </c>
      <c r="E77"/>
      <c r="F77"/>
    </row>
    <row r="78" spans="1:6" x14ac:dyDescent="0.25">
      <c r="A78" s="16" t="s">
        <v>169</v>
      </c>
      <c r="B78" s="5" t="s">
        <v>170</v>
      </c>
      <c r="C78"/>
      <c r="D78"/>
      <c r="E78"/>
      <c r="F78"/>
    </row>
    <row r="79" spans="1:6" x14ac:dyDescent="0.25">
      <c r="A79" s="16" t="s">
        <v>171</v>
      </c>
      <c r="B79" s="5" t="s">
        <v>172</v>
      </c>
      <c r="C79"/>
      <c r="D79"/>
      <c r="E79"/>
      <c r="F79"/>
    </row>
    <row r="80" spans="1:6" ht="45" x14ac:dyDescent="0.25">
      <c r="A80" s="16" t="s">
        <v>173</v>
      </c>
      <c r="B80" s="5" t="s">
        <v>174</v>
      </c>
      <c r="C80"/>
      <c r="D80"/>
      <c r="E80"/>
      <c r="F80"/>
    </row>
    <row r="81" spans="1:6" ht="30" x14ac:dyDescent="0.25">
      <c r="A81" s="16" t="s">
        <v>175</v>
      </c>
      <c r="B81" s="5" t="s">
        <v>176</v>
      </c>
      <c r="C81"/>
      <c r="D81">
        <v>750</v>
      </c>
      <c r="E81"/>
      <c r="F81"/>
    </row>
    <row r="82" spans="1:6" x14ac:dyDescent="0.25">
      <c r="A82" s="16" t="s">
        <v>177</v>
      </c>
      <c r="B82" s="5" t="s">
        <v>178</v>
      </c>
      <c r="C82"/>
      <c r="D82"/>
      <c r="E82"/>
      <c r="F82"/>
    </row>
    <row r="83" spans="1:6" ht="45" x14ac:dyDescent="0.25">
      <c r="A83" s="16" t="s">
        <v>179</v>
      </c>
      <c r="B83" s="5" t="s">
        <v>180</v>
      </c>
      <c r="C83"/>
      <c r="D83"/>
      <c r="E83"/>
      <c r="F83"/>
    </row>
    <row r="84" spans="1:6" ht="45" x14ac:dyDescent="0.25">
      <c r="A84" s="16" t="s">
        <v>173</v>
      </c>
      <c r="B84" s="5" t="s">
        <v>174</v>
      </c>
      <c r="C84"/>
      <c r="D84"/>
      <c r="E84"/>
      <c r="F84"/>
    </row>
    <row r="85" spans="1:6" ht="60" x14ac:dyDescent="0.25">
      <c r="A85" s="16" t="s">
        <v>181</v>
      </c>
      <c r="B85" s="5" t="s">
        <v>182</v>
      </c>
      <c r="C85"/>
      <c r="D85"/>
      <c r="E85"/>
      <c r="F85"/>
    </row>
    <row r="86" spans="1:6" ht="45" x14ac:dyDescent="0.25">
      <c r="A86" s="16" t="s">
        <v>183</v>
      </c>
      <c r="B86" s="5" t="s">
        <v>168</v>
      </c>
      <c r="C86"/>
      <c r="D86">
        <v>19160</v>
      </c>
      <c r="E86"/>
      <c r="F86"/>
    </row>
    <row r="87" spans="1:6" ht="45" x14ac:dyDescent="0.25">
      <c r="A87" s="16" t="s">
        <v>184</v>
      </c>
      <c r="B87" s="5" t="s">
        <v>185</v>
      </c>
      <c r="C87"/>
      <c r="D87"/>
      <c r="E87"/>
      <c r="F87"/>
    </row>
    <row r="88" spans="1:6" ht="45" x14ac:dyDescent="0.25">
      <c r="A88" s="16" t="s">
        <v>186</v>
      </c>
      <c r="B88" s="5" t="s">
        <v>187</v>
      </c>
      <c r="C88"/>
      <c r="D88"/>
      <c r="E88"/>
      <c r="F88"/>
    </row>
    <row r="89" spans="1:6" x14ac:dyDescent="0.25">
      <c r="A89" s="16" t="s">
        <v>169</v>
      </c>
      <c r="B89" s="5" t="s">
        <v>188</v>
      </c>
      <c r="C89"/>
      <c r="D89"/>
      <c r="E89"/>
      <c r="F89"/>
    </row>
    <row r="90" spans="1:6" x14ac:dyDescent="0.25">
      <c r="A90" s="16" t="s">
        <v>171</v>
      </c>
      <c r="B90" s="5" t="s">
        <v>189</v>
      </c>
      <c r="C90"/>
      <c r="D90"/>
      <c r="E90"/>
      <c r="F90"/>
    </row>
    <row r="91" spans="1:6" ht="45" x14ac:dyDescent="0.25">
      <c r="A91" s="16" t="s">
        <v>173</v>
      </c>
      <c r="B91" s="5" t="s">
        <v>174</v>
      </c>
      <c r="C91"/>
      <c r="D91"/>
      <c r="E91"/>
      <c r="F91"/>
    </row>
    <row r="92" spans="1:6" ht="45" x14ac:dyDescent="0.25">
      <c r="A92" s="16" t="s">
        <v>190</v>
      </c>
      <c r="B92" s="5" t="s">
        <v>191</v>
      </c>
      <c r="C92"/>
      <c r="D92"/>
      <c r="E92"/>
      <c r="F92"/>
    </row>
    <row r="93" spans="1:6" ht="45" x14ac:dyDescent="0.25">
      <c r="A93" s="11" t="s">
        <v>192</v>
      </c>
      <c r="B93" s="5" t="s">
        <v>193</v>
      </c>
      <c r="C93"/>
      <c r="D93">
        <v>1600</v>
      </c>
      <c r="E93"/>
      <c r="F93"/>
    </row>
    <row r="94" spans="1:6" ht="30" x14ac:dyDescent="0.25">
      <c r="A94" s="16" t="s">
        <v>194</v>
      </c>
      <c r="B94" s="5" t="s">
        <v>195</v>
      </c>
      <c r="C94"/>
      <c r="D94"/>
      <c r="E94"/>
      <c r="F94"/>
    </row>
    <row r="95" spans="1:6" ht="30" x14ac:dyDescent="0.25">
      <c r="A95" s="16" t="s">
        <v>175</v>
      </c>
      <c r="B95" s="5" t="s">
        <v>176</v>
      </c>
      <c r="C95"/>
      <c r="D95">
        <v>750</v>
      </c>
      <c r="E95"/>
      <c r="F95"/>
    </row>
    <row r="96" spans="1:6" ht="45" x14ac:dyDescent="0.25">
      <c r="A96" s="16" t="s">
        <v>196</v>
      </c>
      <c r="B96" s="5" t="s">
        <v>180</v>
      </c>
      <c r="C96"/>
      <c r="D96"/>
      <c r="E96"/>
      <c r="F96"/>
    </row>
    <row r="97" spans="1:6" ht="45" x14ac:dyDescent="0.25">
      <c r="A97" s="16" t="s">
        <v>173</v>
      </c>
      <c r="B97" s="5" t="s">
        <v>174</v>
      </c>
      <c r="C97"/>
      <c r="D97"/>
      <c r="E97"/>
      <c r="F97"/>
    </row>
    <row r="98" spans="1:6" ht="45" x14ac:dyDescent="0.25">
      <c r="A98" s="11" t="s">
        <v>197</v>
      </c>
      <c r="B98" s="5" t="s">
        <v>198</v>
      </c>
      <c r="C98"/>
      <c r="D98">
        <v>817</v>
      </c>
      <c r="E98"/>
      <c r="F98"/>
    </row>
    <row r="99" spans="1:6" ht="30" x14ac:dyDescent="0.25">
      <c r="A99" s="16" t="s">
        <v>199</v>
      </c>
      <c r="B99" s="5" t="s">
        <v>200</v>
      </c>
      <c r="C99"/>
      <c r="D99"/>
      <c r="E99"/>
      <c r="F99"/>
    </row>
    <row r="100" spans="1:6" ht="60" x14ac:dyDescent="0.25">
      <c r="A100" s="16" t="s">
        <v>181</v>
      </c>
      <c r="B100" s="5" t="s">
        <v>182</v>
      </c>
      <c r="C100"/>
      <c r="D100"/>
      <c r="E100"/>
      <c r="F100"/>
    </row>
    <row r="101" spans="1:6" ht="45" x14ac:dyDescent="0.25">
      <c r="A101" s="16" t="s">
        <v>183</v>
      </c>
      <c r="B101" s="5" t="s">
        <v>168</v>
      </c>
      <c r="C101"/>
      <c r="D101">
        <v>15950</v>
      </c>
      <c r="E101"/>
      <c r="F101"/>
    </row>
    <row r="102" spans="1:6" ht="45" x14ac:dyDescent="0.25">
      <c r="A102" s="11" t="s">
        <v>201</v>
      </c>
      <c r="B102" s="5" t="s">
        <v>185</v>
      </c>
      <c r="C102"/>
      <c r="D102"/>
      <c r="E102"/>
      <c r="F102"/>
    </row>
    <row r="103" spans="1:6" ht="30" x14ac:dyDescent="0.25">
      <c r="A103" s="16" t="s">
        <v>202</v>
      </c>
      <c r="B103" s="5" t="s">
        <v>203</v>
      </c>
      <c r="C103"/>
      <c r="D103"/>
      <c r="E103"/>
      <c r="F103"/>
    </row>
    <row r="104" spans="1:6" ht="30" x14ac:dyDescent="0.25">
      <c r="A104" s="16" t="s">
        <v>204</v>
      </c>
      <c r="B104" s="5" t="s">
        <v>205</v>
      </c>
      <c r="C104"/>
      <c r="D104"/>
      <c r="E104"/>
      <c r="F104"/>
    </row>
    <row r="105" spans="1:6" ht="45" x14ac:dyDescent="0.25">
      <c r="A105" s="16" t="s">
        <v>173</v>
      </c>
      <c r="B105" s="5" t="s">
        <v>174</v>
      </c>
      <c r="C105"/>
      <c r="D105"/>
      <c r="E105"/>
      <c r="F105"/>
    </row>
    <row r="106" spans="1:6" ht="45" x14ac:dyDescent="0.25">
      <c r="A106" s="10" t="s">
        <v>206</v>
      </c>
      <c r="B106" s="5" t="s">
        <v>207</v>
      </c>
      <c r="C106"/>
      <c r="D106"/>
      <c r="E106"/>
      <c r="F106"/>
    </row>
    <row r="107" spans="1:6" ht="75" x14ac:dyDescent="0.25">
      <c r="A107" s="16" t="s">
        <v>208</v>
      </c>
      <c r="B107" s="5" t="s">
        <v>209</v>
      </c>
      <c r="C107"/>
      <c r="D107"/>
      <c r="E107"/>
      <c r="F107"/>
    </row>
    <row r="108" spans="1:6" ht="60" x14ac:dyDescent="0.25">
      <c r="A108" s="16" t="s">
        <v>181</v>
      </c>
      <c r="B108" s="5" t="s">
        <v>182</v>
      </c>
      <c r="C108"/>
      <c r="D108"/>
      <c r="E108"/>
      <c r="F108"/>
    </row>
    <row r="109" spans="1:6" ht="90" x14ac:dyDescent="0.25">
      <c r="A109" s="16" t="s">
        <v>210</v>
      </c>
      <c r="B109" s="18" t="s">
        <v>211</v>
      </c>
      <c r="C109"/>
      <c r="D109">
        <v>16010</v>
      </c>
      <c r="E109"/>
      <c r="F109"/>
    </row>
    <row r="110" spans="1:6" ht="45" x14ac:dyDescent="0.25">
      <c r="A110" s="16" t="s">
        <v>173</v>
      </c>
      <c r="B110" s="5" t="s">
        <v>174</v>
      </c>
      <c r="C110"/>
      <c r="D110"/>
      <c r="E110"/>
      <c r="F110"/>
    </row>
    <row r="111" spans="1:6" ht="30" x14ac:dyDescent="0.25">
      <c r="A111" s="16" t="s">
        <v>212</v>
      </c>
      <c r="B111" s="5" t="s">
        <v>213</v>
      </c>
      <c r="C111"/>
      <c r="D111"/>
      <c r="E111"/>
      <c r="F111"/>
    </row>
    <row r="112" spans="1:6" ht="30" x14ac:dyDescent="0.25">
      <c r="A112" s="16" t="s">
        <v>175</v>
      </c>
      <c r="B112" s="5" t="s">
        <v>176</v>
      </c>
      <c r="C112"/>
      <c r="D112">
        <v>500</v>
      </c>
      <c r="E112"/>
      <c r="F112"/>
    </row>
    <row r="113" spans="1:6" ht="45" x14ac:dyDescent="0.25">
      <c r="A113" s="16" t="s">
        <v>196</v>
      </c>
      <c r="B113" s="5" t="s">
        <v>180</v>
      </c>
      <c r="C113"/>
      <c r="D113"/>
      <c r="E113"/>
      <c r="F113"/>
    </row>
    <row r="114" spans="1:6" ht="45" x14ac:dyDescent="0.25">
      <c r="A114" s="16" t="s">
        <v>173</v>
      </c>
      <c r="B114" s="5" t="s">
        <v>174</v>
      </c>
      <c r="C114"/>
      <c r="D114"/>
      <c r="E114"/>
      <c r="F114"/>
    </row>
    <row r="115" spans="1:6" x14ac:dyDescent="0.25">
      <c r="A115" s="16" t="s">
        <v>214</v>
      </c>
      <c r="B115" s="5" t="s">
        <v>215</v>
      </c>
      <c r="C115"/>
      <c r="D115">
        <v>4500</v>
      </c>
      <c r="E115"/>
      <c r="F115"/>
    </row>
    <row r="116" spans="1:6" x14ac:dyDescent="0.25">
      <c r="A116" s="16" t="s">
        <v>216</v>
      </c>
      <c r="B116" s="5" t="s">
        <v>217</v>
      </c>
      <c r="C116"/>
      <c r="D116"/>
      <c r="E116"/>
      <c r="F116"/>
    </row>
    <row r="117" spans="1:6" ht="30" x14ac:dyDescent="0.25">
      <c r="A117" s="16" t="s">
        <v>218</v>
      </c>
      <c r="B117" s="5" t="s">
        <v>219</v>
      </c>
      <c r="C117"/>
      <c r="D117">
        <v>4000</v>
      </c>
      <c r="E117"/>
      <c r="F117"/>
    </row>
    <row r="118" spans="1:6" ht="60" x14ac:dyDescent="0.25">
      <c r="A118" s="16" t="s">
        <v>181</v>
      </c>
      <c r="B118" s="5" t="s">
        <v>182</v>
      </c>
      <c r="C118"/>
      <c r="D118"/>
      <c r="E118"/>
      <c r="F118"/>
    </row>
    <row r="119" spans="1:6" x14ac:dyDescent="0.25">
      <c r="A119" s="16" t="s">
        <v>220</v>
      </c>
      <c r="B119" s="5" t="s">
        <v>221</v>
      </c>
      <c r="C119"/>
      <c r="D119">
        <v>4000</v>
      </c>
      <c r="E119"/>
      <c r="F119"/>
    </row>
    <row r="120" spans="1:6" ht="30" x14ac:dyDescent="0.25">
      <c r="A120" s="16" t="s">
        <v>222</v>
      </c>
      <c r="B120" s="5" t="s">
        <v>223</v>
      </c>
      <c r="C120"/>
      <c r="D120"/>
      <c r="E120"/>
      <c r="F120"/>
    </row>
    <row r="121" spans="1:6" x14ac:dyDescent="0.25">
      <c r="A121" s="16" t="s">
        <v>169</v>
      </c>
      <c r="B121" s="5" t="s">
        <v>224</v>
      </c>
      <c r="C121"/>
      <c r="D121"/>
      <c r="E121"/>
      <c r="F121"/>
    </row>
    <row r="122" spans="1:6" ht="45" x14ac:dyDescent="0.25">
      <c r="A122" s="16" t="s">
        <v>173</v>
      </c>
      <c r="B122" s="5" t="s">
        <v>174</v>
      </c>
      <c r="C122"/>
      <c r="D122"/>
      <c r="E122"/>
      <c r="F122"/>
    </row>
    <row r="123" spans="1:6" ht="45" x14ac:dyDescent="0.25">
      <c r="A123" s="16" t="s">
        <v>225</v>
      </c>
      <c r="B123" s="5" t="s">
        <v>226</v>
      </c>
      <c r="C123"/>
      <c r="D123">
        <v>10996</v>
      </c>
      <c r="E123"/>
      <c r="F123"/>
    </row>
    <row r="124" spans="1:6" ht="45" x14ac:dyDescent="0.25">
      <c r="A124" s="16" t="s">
        <v>227</v>
      </c>
      <c r="B124" s="5" t="s">
        <v>228</v>
      </c>
      <c r="C124"/>
      <c r="D124">
        <v>9871</v>
      </c>
      <c r="E124"/>
      <c r="F124"/>
    </row>
    <row r="125" spans="1:6" ht="45" x14ac:dyDescent="0.25">
      <c r="A125" s="16" t="s">
        <v>229</v>
      </c>
      <c r="B125" s="5" t="s">
        <v>230</v>
      </c>
      <c r="C125"/>
      <c r="D125">
        <v>6350</v>
      </c>
      <c r="E125"/>
      <c r="F125"/>
    </row>
    <row r="126" spans="1:6" ht="30" x14ac:dyDescent="0.25">
      <c r="A126" s="16" t="s">
        <v>175</v>
      </c>
      <c r="B126" s="5" t="s">
        <v>176</v>
      </c>
      <c r="C126"/>
      <c r="D126">
        <v>676</v>
      </c>
      <c r="E126"/>
      <c r="F126"/>
    </row>
    <row r="127" spans="1:6" ht="45" x14ac:dyDescent="0.25">
      <c r="A127" s="16" t="s">
        <v>179</v>
      </c>
      <c r="B127" s="5" t="s">
        <v>180</v>
      </c>
      <c r="C127"/>
      <c r="D127"/>
      <c r="E127"/>
      <c r="F127"/>
    </row>
    <row r="128" spans="1:6" ht="45" x14ac:dyDescent="0.25">
      <c r="A128" s="16" t="s">
        <v>225</v>
      </c>
      <c r="B128" s="5" t="s">
        <v>226</v>
      </c>
      <c r="C128"/>
      <c r="D128">
        <v>9000</v>
      </c>
      <c r="E128"/>
      <c r="F128"/>
    </row>
    <row r="129" spans="1:7" ht="45" x14ac:dyDescent="0.25">
      <c r="A129" s="16" t="s">
        <v>173</v>
      </c>
      <c r="B129" s="5" t="s">
        <v>174</v>
      </c>
      <c r="C129"/>
      <c r="D129"/>
      <c r="E129"/>
      <c r="F129"/>
    </row>
    <row r="130" spans="1:7" ht="45" x14ac:dyDescent="0.25">
      <c r="A130" s="16" t="s">
        <v>231</v>
      </c>
      <c r="B130" s="5" t="s">
        <v>228</v>
      </c>
      <c r="C130"/>
      <c r="D130">
        <v>5862</v>
      </c>
      <c r="E130"/>
      <c r="F130"/>
    </row>
    <row r="131" spans="1:7" ht="60" x14ac:dyDescent="0.25">
      <c r="A131" s="16" t="s">
        <v>181</v>
      </c>
      <c r="B131" s="5" t="s">
        <v>182</v>
      </c>
      <c r="C131"/>
      <c r="D131"/>
      <c r="E131"/>
      <c r="F131"/>
    </row>
    <row r="132" spans="1:7" x14ac:dyDescent="0.25">
      <c r="A132" s="16" t="s">
        <v>220</v>
      </c>
      <c r="B132" s="5" t="s">
        <v>221</v>
      </c>
      <c r="C132"/>
      <c r="D132">
        <v>5000</v>
      </c>
      <c r="E132"/>
      <c r="F132"/>
    </row>
    <row r="133" spans="1:7" x14ac:dyDescent="0.25">
      <c r="C133"/>
      <c r="D133"/>
      <c r="E133"/>
      <c r="F133"/>
      <c r="G133"/>
    </row>
    <row r="134" spans="1:7" x14ac:dyDescent="0.25">
      <c r="C134"/>
      <c r="D134"/>
      <c r="E134"/>
      <c r="F134"/>
      <c r="G134"/>
    </row>
    <row r="135" spans="1:7" x14ac:dyDescent="0.25">
      <c r="C135"/>
      <c r="D135"/>
      <c r="E135"/>
      <c r="F135"/>
      <c r="G135"/>
    </row>
    <row r="136" spans="1:7" x14ac:dyDescent="0.25">
      <c r="C136"/>
      <c r="D136"/>
      <c r="E136"/>
      <c r="F136"/>
      <c r="G136"/>
    </row>
    <row r="137" spans="1:7" x14ac:dyDescent="0.25">
      <c r="C137"/>
      <c r="D137"/>
      <c r="E137"/>
      <c r="F137"/>
      <c r="G137"/>
    </row>
    <row r="138" spans="1:7" x14ac:dyDescent="0.25">
      <c r="C138"/>
      <c r="D138"/>
      <c r="E138"/>
      <c r="F138"/>
      <c r="G138"/>
    </row>
    <row r="139" spans="1:7" x14ac:dyDescent="0.25">
      <c r="C139"/>
      <c r="D139"/>
      <c r="E139"/>
      <c r="F139"/>
      <c r="G139"/>
    </row>
    <row r="140" spans="1:7" x14ac:dyDescent="0.25">
      <c r="C140"/>
      <c r="D140"/>
      <c r="E140"/>
      <c r="F140"/>
      <c r="G140"/>
    </row>
    <row r="141" spans="1:7" x14ac:dyDescent="0.25">
      <c r="C141"/>
      <c r="D141"/>
      <c r="E141"/>
      <c r="F141"/>
      <c r="G141"/>
    </row>
    <row r="142" spans="1:7" x14ac:dyDescent="0.25">
      <c r="C142"/>
      <c r="D142"/>
      <c r="E142"/>
      <c r="F142"/>
      <c r="G142"/>
    </row>
    <row r="143" spans="1:7" x14ac:dyDescent="0.25">
      <c r="C143"/>
      <c r="D143"/>
      <c r="E143"/>
      <c r="F143"/>
      <c r="G143"/>
    </row>
    <row r="144" spans="1:7" x14ac:dyDescent="0.25">
      <c r="C144"/>
      <c r="D144"/>
      <c r="E144"/>
      <c r="F144"/>
      <c r="G144"/>
    </row>
    <row r="145" spans="3:7" x14ac:dyDescent="0.25">
      <c r="C145"/>
      <c r="D145"/>
      <c r="E145"/>
      <c r="F145"/>
      <c r="G145"/>
    </row>
    <row r="146" spans="3:7" x14ac:dyDescent="0.25">
      <c r="C146"/>
      <c r="D146"/>
      <c r="E146"/>
      <c r="F146"/>
      <c r="G146"/>
    </row>
    <row r="147" spans="3:7" x14ac:dyDescent="0.25">
      <c r="C147"/>
      <c r="D147"/>
      <c r="E147"/>
      <c r="F147"/>
      <c r="G147"/>
    </row>
    <row r="148" spans="3:7" x14ac:dyDescent="0.25">
      <c r="C148"/>
      <c r="D148"/>
      <c r="E148"/>
      <c r="F148"/>
      <c r="G148"/>
    </row>
    <row r="149" spans="3:7" x14ac:dyDescent="0.25">
      <c r="C149"/>
      <c r="D149"/>
      <c r="E149"/>
      <c r="F149"/>
      <c r="G149"/>
    </row>
    <row r="150" spans="3:7" x14ac:dyDescent="0.25">
      <c r="C150"/>
      <c r="D150"/>
      <c r="E150"/>
      <c r="F150"/>
      <c r="G150"/>
    </row>
    <row r="151" spans="3:7" x14ac:dyDescent="0.25">
      <c r="C151"/>
      <c r="D151"/>
      <c r="E151"/>
      <c r="F151"/>
      <c r="G151"/>
    </row>
    <row r="152" spans="3:7" x14ac:dyDescent="0.25">
      <c r="C152"/>
      <c r="D152"/>
      <c r="E152"/>
      <c r="F152"/>
      <c r="G152"/>
    </row>
    <row r="153" spans="3:7" x14ac:dyDescent="0.25">
      <c r="C153"/>
      <c r="D153"/>
      <c r="E153"/>
      <c r="F153"/>
      <c r="G153"/>
    </row>
    <row r="154" spans="3:7" x14ac:dyDescent="0.25">
      <c r="C154"/>
      <c r="D154"/>
      <c r="E154"/>
      <c r="F154"/>
      <c r="G154"/>
    </row>
    <row r="155" spans="3:7" x14ac:dyDescent="0.25">
      <c r="C155"/>
      <c r="D155"/>
      <c r="E155"/>
      <c r="F155"/>
      <c r="G155"/>
    </row>
    <row r="156" spans="3:7" x14ac:dyDescent="0.25">
      <c r="C156"/>
      <c r="D156"/>
      <c r="E156"/>
      <c r="F156"/>
      <c r="G156"/>
    </row>
    <row r="157" spans="3:7" x14ac:dyDescent="0.25">
      <c r="C157"/>
      <c r="D157"/>
      <c r="E157"/>
      <c r="F157"/>
      <c r="G157"/>
    </row>
    <row r="158" spans="3:7" x14ac:dyDescent="0.25">
      <c r="C158"/>
      <c r="D158"/>
      <c r="E158"/>
      <c r="F158"/>
      <c r="G158"/>
    </row>
    <row r="159" spans="3:7" x14ac:dyDescent="0.25">
      <c r="C159"/>
      <c r="D159"/>
      <c r="E159"/>
      <c r="F159"/>
      <c r="G159"/>
    </row>
    <row r="160" spans="3:7" x14ac:dyDescent="0.25">
      <c r="C160"/>
      <c r="D160"/>
      <c r="E160"/>
      <c r="F160"/>
      <c r="G160"/>
    </row>
    <row r="161" spans="3:7" x14ac:dyDescent="0.25">
      <c r="C161"/>
      <c r="D161"/>
      <c r="E161"/>
      <c r="F161"/>
      <c r="G161"/>
    </row>
    <row r="162" spans="3:7" x14ac:dyDescent="0.25">
      <c r="C162"/>
      <c r="D162"/>
      <c r="E162"/>
      <c r="F162"/>
      <c r="G162"/>
    </row>
    <row r="163" spans="3:7" x14ac:dyDescent="0.25">
      <c r="C163"/>
      <c r="D163"/>
      <c r="E163"/>
      <c r="F163"/>
      <c r="G163"/>
    </row>
    <row r="164" spans="3:7" x14ac:dyDescent="0.25">
      <c r="C164"/>
      <c r="D164"/>
      <c r="E164"/>
      <c r="F164"/>
      <c r="G164"/>
    </row>
    <row r="165" spans="3:7" x14ac:dyDescent="0.25">
      <c r="C165"/>
      <c r="D165"/>
      <c r="E165"/>
      <c r="F165"/>
      <c r="G165"/>
    </row>
    <row r="166" spans="3:7" x14ac:dyDescent="0.25">
      <c r="C166"/>
      <c r="D166"/>
      <c r="E166"/>
      <c r="F166"/>
      <c r="G166"/>
    </row>
    <row r="167" spans="3:7" x14ac:dyDescent="0.25">
      <c r="C167"/>
      <c r="D167"/>
      <c r="E167"/>
      <c r="F167"/>
      <c r="G167"/>
    </row>
    <row r="168" spans="3:7" x14ac:dyDescent="0.25">
      <c r="C168"/>
      <c r="D168"/>
      <c r="E168"/>
      <c r="F168"/>
      <c r="G168"/>
    </row>
    <row r="169" spans="3:7" x14ac:dyDescent="0.25">
      <c r="C169"/>
      <c r="D169"/>
      <c r="E169"/>
      <c r="F169"/>
      <c r="G169"/>
    </row>
    <row r="170" spans="3:7" x14ac:dyDescent="0.25">
      <c r="C170"/>
      <c r="D170"/>
      <c r="E170"/>
      <c r="F170"/>
      <c r="G170"/>
    </row>
    <row r="171" spans="3:7" x14ac:dyDescent="0.25">
      <c r="C171"/>
      <c r="D171"/>
      <c r="E171"/>
      <c r="F171"/>
      <c r="G171"/>
    </row>
    <row r="172" spans="3:7" x14ac:dyDescent="0.25">
      <c r="C172"/>
      <c r="D172"/>
      <c r="E172"/>
      <c r="F172"/>
      <c r="G172"/>
    </row>
    <row r="173" spans="3:7" x14ac:dyDescent="0.25">
      <c r="C173"/>
      <c r="D173"/>
      <c r="E173"/>
      <c r="F173"/>
      <c r="G173"/>
    </row>
    <row r="174" spans="3:7" x14ac:dyDescent="0.25">
      <c r="C174"/>
      <c r="D174"/>
      <c r="E174"/>
      <c r="F174"/>
      <c r="G174"/>
    </row>
    <row r="175" spans="3:7" x14ac:dyDescent="0.25">
      <c r="C175"/>
      <c r="D175"/>
      <c r="E175"/>
      <c r="F175"/>
      <c r="G175"/>
    </row>
    <row r="176" spans="3:7" x14ac:dyDescent="0.25">
      <c r="C176"/>
      <c r="D176"/>
      <c r="E176"/>
      <c r="F176"/>
      <c r="G176"/>
    </row>
    <row r="177" spans="3:7" x14ac:dyDescent="0.25">
      <c r="C177"/>
      <c r="D177"/>
      <c r="E177"/>
      <c r="F177"/>
      <c r="G177"/>
    </row>
    <row r="178" spans="3:7" x14ac:dyDescent="0.25">
      <c r="C178"/>
      <c r="D178"/>
      <c r="E178"/>
      <c r="F178"/>
      <c r="G178"/>
    </row>
    <row r="179" spans="3:7" x14ac:dyDescent="0.25">
      <c r="C179"/>
      <c r="D179"/>
      <c r="E179"/>
      <c r="F179"/>
      <c r="G179"/>
    </row>
    <row r="180" spans="3:7" x14ac:dyDescent="0.25">
      <c r="C180"/>
      <c r="D180"/>
      <c r="E180"/>
      <c r="F180"/>
      <c r="G180"/>
    </row>
    <row r="181" spans="3:7" x14ac:dyDescent="0.25">
      <c r="C181"/>
      <c r="D181"/>
      <c r="E181"/>
      <c r="F181"/>
      <c r="G181"/>
    </row>
    <row r="182" spans="3:7" x14ac:dyDescent="0.25">
      <c r="C182"/>
      <c r="D182"/>
      <c r="E182"/>
      <c r="F182"/>
      <c r="G182"/>
    </row>
    <row r="183" spans="3:7" x14ac:dyDescent="0.25">
      <c r="C183"/>
      <c r="D183"/>
      <c r="E183"/>
      <c r="F183"/>
      <c r="G183"/>
    </row>
    <row r="184" spans="3:7" x14ac:dyDescent="0.25">
      <c r="C184"/>
      <c r="D184"/>
      <c r="E184"/>
      <c r="F184"/>
      <c r="G184"/>
    </row>
    <row r="185" spans="3:7" x14ac:dyDescent="0.25">
      <c r="C185"/>
      <c r="D185"/>
      <c r="E185"/>
      <c r="F185"/>
      <c r="G185"/>
    </row>
    <row r="186" spans="3:7" x14ac:dyDescent="0.25">
      <c r="C186"/>
      <c r="D186"/>
      <c r="E186"/>
      <c r="F186"/>
      <c r="G186"/>
    </row>
    <row r="187" spans="3:7" x14ac:dyDescent="0.25">
      <c r="C187"/>
      <c r="D187"/>
      <c r="E187"/>
      <c r="F187"/>
      <c r="G187"/>
    </row>
    <row r="188" spans="3:7" x14ac:dyDescent="0.25">
      <c r="C188"/>
      <c r="D188"/>
      <c r="E188"/>
      <c r="F188"/>
      <c r="G188"/>
    </row>
    <row r="189" spans="3:7" x14ac:dyDescent="0.25">
      <c r="C189"/>
      <c r="D189"/>
      <c r="E189"/>
      <c r="F189"/>
      <c r="G189"/>
    </row>
    <row r="190" spans="3:7" x14ac:dyDescent="0.25">
      <c r="C190"/>
      <c r="D190"/>
      <c r="E190"/>
      <c r="F190"/>
      <c r="G190"/>
    </row>
    <row r="191" spans="3:7" x14ac:dyDescent="0.25">
      <c r="C191"/>
      <c r="D191"/>
      <c r="E191"/>
      <c r="F191"/>
      <c r="G191"/>
    </row>
    <row r="192" spans="3:7" x14ac:dyDescent="0.25">
      <c r="C192"/>
      <c r="D192"/>
      <c r="E192"/>
      <c r="F192"/>
      <c r="G192"/>
    </row>
    <row r="193" spans="3:7" x14ac:dyDescent="0.25">
      <c r="C193"/>
      <c r="D193"/>
      <c r="E193"/>
      <c r="F193"/>
      <c r="G193"/>
    </row>
    <row r="194" spans="3:7" x14ac:dyDescent="0.25">
      <c r="C194"/>
      <c r="D194"/>
      <c r="E194"/>
      <c r="F194"/>
      <c r="G194"/>
    </row>
    <row r="195" spans="3:7" x14ac:dyDescent="0.25">
      <c r="C195"/>
      <c r="D195"/>
      <c r="E195"/>
      <c r="F195"/>
      <c r="G195"/>
    </row>
    <row r="196" spans="3:7" x14ac:dyDescent="0.25">
      <c r="C196"/>
      <c r="D196"/>
      <c r="E196"/>
      <c r="F196"/>
      <c r="G196"/>
    </row>
    <row r="197" spans="3:7" x14ac:dyDescent="0.25">
      <c r="C197"/>
      <c r="D197"/>
      <c r="E197"/>
      <c r="F197"/>
      <c r="G197"/>
    </row>
    <row r="198" spans="3:7" x14ac:dyDescent="0.25">
      <c r="C198"/>
      <c r="D198"/>
      <c r="E198"/>
      <c r="F198"/>
      <c r="G198"/>
    </row>
    <row r="199" spans="3:7" x14ac:dyDescent="0.25">
      <c r="C199"/>
      <c r="D199"/>
      <c r="E199"/>
      <c r="F199"/>
      <c r="G199"/>
    </row>
    <row r="200" spans="3:7" x14ac:dyDescent="0.25">
      <c r="C200"/>
      <c r="D200"/>
      <c r="E200"/>
      <c r="F200"/>
      <c r="G200"/>
    </row>
    <row r="201" spans="3:7" x14ac:dyDescent="0.25">
      <c r="C201"/>
      <c r="D201"/>
      <c r="E201"/>
      <c r="F201"/>
      <c r="G201"/>
    </row>
    <row r="202" spans="3:7" x14ac:dyDescent="0.25">
      <c r="C202"/>
      <c r="D202"/>
      <c r="E202"/>
      <c r="F202"/>
      <c r="G202"/>
    </row>
    <row r="203" spans="3:7" x14ac:dyDescent="0.25">
      <c r="C203"/>
      <c r="D203"/>
      <c r="E203"/>
      <c r="F203"/>
      <c r="G203"/>
    </row>
    <row r="204" spans="3:7" x14ac:dyDescent="0.25">
      <c r="C204"/>
      <c r="D204"/>
      <c r="E204"/>
      <c r="F204"/>
      <c r="G204"/>
    </row>
    <row r="205" spans="3:7" x14ac:dyDescent="0.25">
      <c r="C205"/>
      <c r="D205"/>
      <c r="E205"/>
      <c r="F205"/>
      <c r="G205"/>
    </row>
    <row r="206" spans="3:7" x14ac:dyDescent="0.25">
      <c r="C206"/>
      <c r="D206"/>
      <c r="E206"/>
      <c r="F206"/>
      <c r="G206"/>
    </row>
    <row r="207" spans="3:7" x14ac:dyDescent="0.25">
      <c r="C207"/>
      <c r="D207"/>
      <c r="E207"/>
      <c r="F207"/>
      <c r="G207"/>
    </row>
    <row r="208" spans="3:7" x14ac:dyDescent="0.25">
      <c r="C208"/>
      <c r="D208"/>
      <c r="E208"/>
      <c r="F208"/>
      <c r="G208"/>
    </row>
    <row r="209" spans="3:7" x14ac:dyDescent="0.25">
      <c r="C209"/>
      <c r="D209"/>
      <c r="E209"/>
      <c r="F209"/>
      <c r="G209"/>
    </row>
    <row r="210" spans="3:7" x14ac:dyDescent="0.25">
      <c r="C210"/>
      <c r="D210"/>
      <c r="E210"/>
      <c r="F210"/>
      <c r="G210"/>
    </row>
    <row r="211" spans="3:7" x14ac:dyDescent="0.25">
      <c r="C211"/>
      <c r="D211"/>
      <c r="E211"/>
      <c r="F211"/>
      <c r="G211"/>
    </row>
    <row r="212" spans="3:7" x14ac:dyDescent="0.25">
      <c r="C212"/>
      <c r="D212"/>
      <c r="E212"/>
      <c r="F212"/>
      <c r="G212"/>
    </row>
    <row r="213" spans="3:7" x14ac:dyDescent="0.25">
      <c r="C213"/>
      <c r="D213"/>
      <c r="E213"/>
      <c r="F213"/>
      <c r="G213"/>
    </row>
    <row r="214" spans="3:7" x14ac:dyDescent="0.25">
      <c r="C214"/>
      <c r="D214"/>
      <c r="E214"/>
      <c r="F214"/>
      <c r="G214"/>
    </row>
    <row r="215" spans="3:7" x14ac:dyDescent="0.25">
      <c r="C215"/>
      <c r="D215"/>
      <c r="E215"/>
      <c r="F215"/>
      <c r="G215"/>
    </row>
    <row r="216" spans="3:7" x14ac:dyDescent="0.25">
      <c r="C216"/>
      <c r="D216"/>
      <c r="E216"/>
      <c r="F216"/>
      <c r="G216"/>
    </row>
    <row r="217" spans="3:7" x14ac:dyDescent="0.25">
      <c r="C217"/>
      <c r="D217"/>
      <c r="E217"/>
      <c r="F217"/>
      <c r="G217"/>
    </row>
    <row r="218" spans="3:7" x14ac:dyDescent="0.25">
      <c r="C218"/>
      <c r="D218"/>
      <c r="E218"/>
      <c r="F218"/>
      <c r="G218"/>
    </row>
    <row r="219" spans="3:7" x14ac:dyDescent="0.25">
      <c r="C219"/>
      <c r="D219"/>
      <c r="E219"/>
      <c r="F219"/>
      <c r="G219"/>
    </row>
    <row r="220" spans="3:7" x14ac:dyDescent="0.25">
      <c r="C220"/>
      <c r="D220"/>
      <c r="E220"/>
      <c r="F220"/>
      <c r="G220"/>
    </row>
    <row r="221" spans="3:7" x14ac:dyDescent="0.25">
      <c r="C221"/>
      <c r="D221"/>
      <c r="E221"/>
      <c r="F221"/>
      <c r="G221"/>
    </row>
    <row r="222" spans="3:7" x14ac:dyDescent="0.25">
      <c r="C222"/>
      <c r="D222"/>
      <c r="E222"/>
      <c r="F222"/>
      <c r="G222"/>
    </row>
    <row r="223" spans="3:7" x14ac:dyDescent="0.25">
      <c r="C223"/>
      <c r="D223"/>
      <c r="E223"/>
      <c r="F223"/>
      <c r="G223"/>
    </row>
    <row r="224" spans="3:7" x14ac:dyDescent="0.25">
      <c r="C224"/>
      <c r="D224"/>
      <c r="E224"/>
      <c r="F224"/>
      <c r="G224"/>
    </row>
    <row r="225" spans="3:7" x14ac:dyDescent="0.25">
      <c r="C225"/>
      <c r="D225"/>
      <c r="E225"/>
      <c r="F225"/>
      <c r="G225"/>
    </row>
    <row r="226" spans="3:7" x14ac:dyDescent="0.25">
      <c r="C226"/>
      <c r="D226"/>
      <c r="E226"/>
      <c r="F226"/>
      <c r="G226"/>
    </row>
    <row r="227" spans="3:7" x14ac:dyDescent="0.25">
      <c r="C227"/>
      <c r="D227"/>
      <c r="E227"/>
      <c r="F227"/>
      <c r="G227"/>
    </row>
    <row r="228" spans="3:7" x14ac:dyDescent="0.25">
      <c r="C228"/>
      <c r="D228"/>
      <c r="E228"/>
      <c r="F228"/>
      <c r="G228"/>
    </row>
    <row r="229" spans="3:7" x14ac:dyDescent="0.25">
      <c r="C229"/>
      <c r="D229"/>
      <c r="E229"/>
      <c r="F229"/>
      <c r="G229"/>
    </row>
    <row r="230" spans="3:7" x14ac:dyDescent="0.25">
      <c r="C230"/>
      <c r="D230"/>
      <c r="E230"/>
      <c r="F230"/>
      <c r="G230"/>
    </row>
    <row r="231" spans="3:7" x14ac:dyDescent="0.25">
      <c r="C231"/>
      <c r="D231"/>
      <c r="E231"/>
      <c r="F231"/>
      <c r="G231"/>
    </row>
    <row r="232" spans="3:7" x14ac:dyDescent="0.25">
      <c r="C232"/>
      <c r="D232"/>
      <c r="E232"/>
      <c r="F232"/>
      <c r="G232"/>
    </row>
    <row r="233" spans="3:7" x14ac:dyDescent="0.25">
      <c r="C233"/>
      <c r="D233"/>
      <c r="E233"/>
      <c r="F233"/>
      <c r="G233"/>
    </row>
    <row r="234" spans="3:7" x14ac:dyDescent="0.25">
      <c r="C234"/>
      <c r="D234"/>
      <c r="E234"/>
      <c r="F234"/>
      <c r="G234"/>
    </row>
    <row r="235" spans="3:7" x14ac:dyDescent="0.25">
      <c r="C235"/>
      <c r="D235"/>
      <c r="E235"/>
      <c r="F235"/>
      <c r="G235"/>
    </row>
    <row r="236" spans="3:7" x14ac:dyDescent="0.25">
      <c r="C236"/>
      <c r="D236"/>
      <c r="E236"/>
      <c r="F236"/>
      <c r="G236"/>
    </row>
    <row r="237" spans="3:7" x14ac:dyDescent="0.25">
      <c r="C237"/>
      <c r="D237"/>
      <c r="E237"/>
      <c r="F237"/>
      <c r="G237"/>
    </row>
    <row r="238" spans="3:7" x14ac:dyDescent="0.25">
      <c r="C238"/>
      <c r="D238"/>
      <c r="E238"/>
      <c r="F238"/>
      <c r="G238"/>
    </row>
    <row r="239" spans="3:7" x14ac:dyDescent="0.25">
      <c r="C239"/>
      <c r="D239"/>
      <c r="E239"/>
      <c r="F239"/>
      <c r="G239"/>
    </row>
    <row r="240" spans="3:7" x14ac:dyDescent="0.25">
      <c r="C240"/>
      <c r="D240"/>
      <c r="E240"/>
      <c r="F240"/>
      <c r="G240"/>
    </row>
    <row r="241" spans="3:7" x14ac:dyDescent="0.25">
      <c r="C241"/>
      <c r="D241"/>
      <c r="E241"/>
      <c r="F241"/>
      <c r="G241"/>
    </row>
    <row r="242" spans="3:7" x14ac:dyDescent="0.25">
      <c r="C242"/>
      <c r="D242"/>
      <c r="E242"/>
      <c r="F242"/>
      <c r="G242"/>
    </row>
    <row r="243" spans="3:7" x14ac:dyDescent="0.25">
      <c r="C243"/>
      <c r="D243"/>
      <c r="E243"/>
      <c r="F243"/>
      <c r="G243"/>
    </row>
    <row r="244" spans="3:7" x14ac:dyDescent="0.25">
      <c r="C244"/>
      <c r="D244"/>
      <c r="E244"/>
      <c r="F244"/>
      <c r="G244"/>
    </row>
    <row r="245" spans="3:7" x14ac:dyDescent="0.25">
      <c r="C245"/>
      <c r="D245"/>
      <c r="E245"/>
      <c r="F245"/>
      <c r="G245"/>
    </row>
    <row r="246" spans="3:7" x14ac:dyDescent="0.25">
      <c r="C246"/>
      <c r="D246"/>
      <c r="E246"/>
      <c r="F246"/>
      <c r="G246"/>
    </row>
    <row r="247" spans="3:7" x14ac:dyDescent="0.25">
      <c r="C247"/>
      <c r="D247"/>
      <c r="E247"/>
      <c r="F247"/>
      <c r="G247"/>
    </row>
    <row r="248" spans="3:7" x14ac:dyDescent="0.25">
      <c r="C248"/>
      <c r="D248"/>
      <c r="E248"/>
      <c r="F248"/>
      <c r="G248"/>
    </row>
    <row r="249" spans="3:7" x14ac:dyDescent="0.25">
      <c r="C249"/>
      <c r="D249"/>
      <c r="E249"/>
      <c r="F249"/>
      <c r="G249"/>
    </row>
    <row r="250" spans="3:7" x14ac:dyDescent="0.25">
      <c r="C250"/>
      <c r="D250"/>
      <c r="E250"/>
      <c r="F250"/>
      <c r="G250"/>
    </row>
    <row r="251" spans="3:7" x14ac:dyDescent="0.25">
      <c r="C251"/>
      <c r="D251"/>
      <c r="E251"/>
      <c r="F251"/>
      <c r="G251"/>
    </row>
    <row r="252" spans="3:7" x14ac:dyDescent="0.25">
      <c r="C252"/>
      <c r="D252"/>
      <c r="E252"/>
      <c r="F252"/>
      <c r="G252"/>
    </row>
    <row r="253" spans="3:7" x14ac:dyDescent="0.25">
      <c r="C253"/>
      <c r="D253"/>
      <c r="E253"/>
      <c r="F253"/>
      <c r="G253"/>
    </row>
    <row r="254" spans="3:7" x14ac:dyDescent="0.25">
      <c r="C254"/>
      <c r="D254"/>
      <c r="E254"/>
      <c r="F254"/>
      <c r="G254"/>
    </row>
    <row r="255" spans="3:7" x14ac:dyDescent="0.25">
      <c r="C255"/>
      <c r="D255"/>
      <c r="E255"/>
      <c r="F255"/>
      <c r="G255"/>
    </row>
    <row r="256" spans="3:7" x14ac:dyDescent="0.25">
      <c r="C256"/>
      <c r="D256"/>
      <c r="E256"/>
      <c r="F256"/>
      <c r="G256"/>
    </row>
    <row r="257" spans="3:7" x14ac:dyDescent="0.25">
      <c r="C257"/>
      <c r="D257"/>
      <c r="E257"/>
      <c r="F257"/>
      <c r="G257"/>
    </row>
    <row r="258" spans="3:7" x14ac:dyDescent="0.25">
      <c r="C258"/>
      <c r="D258"/>
      <c r="E258"/>
      <c r="F258"/>
      <c r="G258"/>
    </row>
    <row r="259" spans="3:7" x14ac:dyDescent="0.25">
      <c r="C259"/>
      <c r="D259"/>
      <c r="E259"/>
      <c r="F259"/>
      <c r="G259"/>
    </row>
    <row r="260" spans="3:7" x14ac:dyDescent="0.25">
      <c r="C260"/>
      <c r="D260"/>
      <c r="E260"/>
      <c r="F260"/>
      <c r="G260"/>
    </row>
    <row r="261" spans="3:7" x14ac:dyDescent="0.25">
      <c r="C261"/>
      <c r="D261"/>
      <c r="E261"/>
      <c r="F261"/>
      <c r="G261"/>
    </row>
    <row r="262" spans="3:7" x14ac:dyDescent="0.25">
      <c r="C262"/>
      <c r="D262"/>
      <c r="E262"/>
      <c r="F262"/>
      <c r="G262"/>
    </row>
    <row r="263" spans="3:7" x14ac:dyDescent="0.25">
      <c r="C263"/>
      <c r="D263"/>
      <c r="E263"/>
      <c r="F263"/>
      <c r="G263"/>
    </row>
    <row r="264" spans="3:7" x14ac:dyDescent="0.25">
      <c r="C264"/>
      <c r="D264"/>
      <c r="E264"/>
      <c r="F264"/>
      <c r="G264"/>
    </row>
    <row r="265" spans="3:7" x14ac:dyDescent="0.25">
      <c r="C265"/>
      <c r="D265"/>
      <c r="E265"/>
      <c r="F265"/>
      <c r="G265"/>
    </row>
    <row r="266" spans="3:7" x14ac:dyDescent="0.25">
      <c r="C266"/>
      <c r="D266"/>
      <c r="E266"/>
      <c r="F266"/>
      <c r="G266"/>
    </row>
    <row r="267" spans="3:7" x14ac:dyDescent="0.25">
      <c r="C267"/>
      <c r="D267"/>
      <c r="E267"/>
      <c r="F267"/>
      <c r="G267"/>
    </row>
    <row r="268" spans="3:7" x14ac:dyDescent="0.25">
      <c r="C268"/>
      <c r="D268"/>
      <c r="E268"/>
      <c r="F268"/>
      <c r="G268"/>
    </row>
    <row r="269" spans="3:7" x14ac:dyDescent="0.25">
      <c r="C269"/>
      <c r="D269"/>
      <c r="E269"/>
      <c r="F269"/>
      <c r="G269"/>
    </row>
    <row r="270" spans="3:7" x14ac:dyDescent="0.25">
      <c r="C270"/>
      <c r="D270"/>
      <c r="E270"/>
      <c r="F270"/>
      <c r="G270"/>
    </row>
    <row r="271" spans="3:7" x14ac:dyDescent="0.25">
      <c r="C271"/>
      <c r="D271"/>
      <c r="E271"/>
      <c r="F271"/>
      <c r="G271"/>
    </row>
    <row r="272" spans="3:7" x14ac:dyDescent="0.25">
      <c r="C272"/>
      <c r="D272"/>
      <c r="E272"/>
      <c r="F272"/>
      <c r="G272"/>
    </row>
    <row r="273" spans="3:7" x14ac:dyDescent="0.25">
      <c r="C273"/>
      <c r="D273"/>
      <c r="E273"/>
      <c r="F273"/>
      <c r="G273"/>
    </row>
    <row r="274" spans="3:7" x14ac:dyDescent="0.25">
      <c r="C274"/>
      <c r="D274"/>
      <c r="E274"/>
      <c r="F274"/>
      <c r="G274"/>
    </row>
    <row r="275" spans="3:7" x14ac:dyDescent="0.25">
      <c r="C275"/>
      <c r="D275"/>
      <c r="E275"/>
      <c r="F275"/>
      <c r="G275"/>
    </row>
    <row r="276" spans="3:7" x14ac:dyDescent="0.25">
      <c r="C276"/>
      <c r="D276"/>
      <c r="E276"/>
      <c r="F276"/>
      <c r="G276"/>
    </row>
    <row r="277" spans="3:7" x14ac:dyDescent="0.25">
      <c r="C277"/>
      <c r="D277"/>
      <c r="E277"/>
      <c r="F277"/>
      <c r="G277"/>
    </row>
    <row r="278" spans="3:7" x14ac:dyDescent="0.25">
      <c r="C278"/>
      <c r="D278"/>
      <c r="E278"/>
      <c r="F278"/>
      <c r="G278"/>
    </row>
    <row r="279" spans="3:7" x14ac:dyDescent="0.25">
      <c r="C279"/>
      <c r="D279"/>
      <c r="E279"/>
      <c r="F279"/>
      <c r="G279"/>
    </row>
    <row r="280" spans="3:7" x14ac:dyDescent="0.25">
      <c r="C280"/>
      <c r="D280"/>
      <c r="E280"/>
      <c r="F280"/>
      <c r="G280"/>
    </row>
    <row r="281" spans="3:7" x14ac:dyDescent="0.25">
      <c r="C281"/>
      <c r="D281"/>
      <c r="E281"/>
      <c r="F281"/>
      <c r="G281"/>
    </row>
    <row r="282" spans="3:7" x14ac:dyDescent="0.25">
      <c r="C282"/>
      <c r="D282"/>
      <c r="E282"/>
      <c r="F282"/>
      <c r="G282"/>
    </row>
    <row r="283" spans="3:7" x14ac:dyDescent="0.25">
      <c r="C283"/>
      <c r="D283"/>
      <c r="E283"/>
      <c r="F283"/>
      <c r="G283"/>
    </row>
    <row r="284" spans="3:7" x14ac:dyDescent="0.25">
      <c r="C284"/>
      <c r="D284"/>
      <c r="E284"/>
      <c r="F284"/>
      <c r="G284"/>
    </row>
    <row r="285" spans="3:7" x14ac:dyDescent="0.25">
      <c r="C285"/>
      <c r="D285"/>
      <c r="E285"/>
      <c r="F285"/>
      <c r="G285"/>
    </row>
    <row r="286" spans="3:7" x14ac:dyDescent="0.25">
      <c r="C286"/>
      <c r="D286"/>
      <c r="E286"/>
      <c r="F286"/>
      <c r="G286"/>
    </row>
    <row r="287" spans="3:7" x14ac:dyDescent="0.25">
      <c r="C287"/>
      <c r="D287"/>
      <c r="E287"/>
      <c r="F287"/>
      <c r="G287"/>
    </row>
    <row r="288" spans="3:7" x14ac:dyDescent="0.25">
      <c r="C288"/>
      <c r="D288"/>
      <c r="E288"/>
      <c r="F288"/>
      <c r="G288"/>
    </row>
  </sheetData>
  <dataValidations count="1">
    <dataValidation allowBlank="1" showInputMessage="1" showErrorMessage="1" prompt="Enter Course Name in this column under this heading" sqref="A64:A72" xr:uid="{93F4073F-48DC-44A6-9707-5B5BB141DDED}"/>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24EC7-F434-4BC7-B3D5-D259D471EF0A}">
  <dimension ref="A1:B23"/>
  <sheetViews>
    <sheetView workbookViewId="0">
      <selection activeCell="B22" sqref="B22"/>
    </sheetView>
  </sheetViews>
  <sheetFormatPr defaultRowHeight="15" x14ac:dyDescent="0.25"/>
  <cols>
    <col min="1" max="1" width="26.28515625" bestFit="1" customWidth="1"/>
    <col min="2" max="2" width="137.140625" customWidth="1"/>
  </cols>
  <sheetData>
    <row r="1" spans="1:2" x14ac:dyDescent="0.25">
      <c r="A1" s="1" t="s">
        <v>0</v>
      </c>
      <c r="B1" s="2" t="s">
        <v>232</v>
      </c>
    </row>
    <row r="2" spans="1:2" x14ac:dyDescent="0.25">
      <c r="A2" s="1" t="s">
        <v>1</v>
      </c>
      <c r="B2" s="2" t="s">
        <v>233</v>
      </c>
    </row>
    <row r="3" spans="1:2" x14ac:dyDescent="0.25">
      <c r="A3" s="1" t="s">
        <v>2</v>
      </c>
      <c r="B3" s="2" t="s">
        <v>234</v>
      </c>
    </row>
    <row r="4" spans="1:2" x14ac:dyDescent="0.25">
      <c r="A4" s="1" t="s">
        <v>3</v>
      </c>
      <c r="B4" s="2" t="s">
        <v>235</v>
      </c>
    </row>
    <row r="5" spans="1:2" x14ac:dyDescent="0.25">
      <c r="A5" s="1" t="s">
        <v>4</v>
      </c>
      <c r="B5" s="2" t="s">
        <v>236</v>
      </c>
    </row>
    <row r="6" spans="1:2" x14ac:dyDescent="0.25">
      <c r="A6" s="1" t="s">
        <v>5</v>
      </c>
      <c r="B6" s="2" t="s">
        <v>237</v>
      </c>
    </row>
    <row r="7" spans="1:2" ht="33.75" customHeight="1" x14ac:dyDescent="0.25">
      <c r="A7" s="1" t="s">
        <v>6</v>
      </c>
      <c r="B7" s="3" t="s">
        <v>238</v>
      </c>
    </row>
    <row r="8" spans="1:2" ht="15" customHeight="1" x14ac:dyDescent="0.25">
      <c r="A8" s="1" t="s">
        <v>7</v>
      </c>
      <c r="B8" s="12" t="s">
        <v>239</v>
      </c>
    </row>
    <row r="9" spans="1:2" ht="15" customHeight="1" x14ac:dyDescent="0.25">
      <c r="A9" s="1" t="s">
        <v>8</v>
      </c>
      <c r="B9" s="12"/>
    </row>
    <row r="10" spans="1:2" ht="15" customHeight="1" x14ac:dyDescent="0.25">
      <c r="A10" s="1" t="s">
        <v>9</v>
      </c>
      <c r="B10" s="12"/>
    </row>
    <row r="11" spans="1:2" ht="15" customHeight="1" x14ac:dyDescent="0.25">
      <c r="A11" s="1" t="s">
        <v>10</v>
      </c>
      <c r="B11" s="12"/>
    </row>
    <row r="12" spans="1:2" ht="15" customHeight="1" x14ac:dyDescent="0.25">
      <c r="A12" s="1" t="s">
        <v>11</v>
      </c>
      <c r="B12" s="12"/>
    </row>
    <row r="13" spans="1:2" ht="15" customHeight="1" x14ac:dyDescent="0.25">
      <c r="A13" s="1" t="s">
        <v>12</v>
      </c>
      <c r="B13" s="12"/>
    </row>
    <row r="14" spans="1:2" x14ac:dyDescent="0.25">
      <c r="A14" s="1" t="s">
        <v>13</v>
      </c>
      <c r="B14" s="13" t="s">
        <v>240</v>
      </c>
    </row>
    <row r="15" spans="1:2" x14ac:dyDescent="0.25">
      <c r="A15" s="1" t="s">
        <v>14</v>
      </c>
      <c r="B15" s="13"/>
    </row>
    <row r="16" spans="1:2" x14ac:dyDescent="0.25">
      <c r="A16" s="1" t="s">
        <v>15</v>
      </c>
      <c r="B16" s="14" t="s">
        <v>241</v>
      </c>
    </row>
    <row r="17" spans="1:2" x14ac:dyDescent="0.25">
      <c r="A17" s="1" t="s">
        <v>16</v>
      </c>
      <c r="B17" s="14"/>
    </row>
    <row r="18" spans="1:2" x14ac:dyDescent="0.25">
      <c r="A18" s="1" t="s">
        <v>17</v>
      </c>
      <c r="B18" s="14"/>
    </row>
    <row r="19" spans="1:2" x14ac:dyDescent="0.25">
      <c r="A19" s="1" t="s">
        <v>18</v>
      </c>
      <c r="B19" s="14" t="s">
        <v>242</v>
      </c>
    </row>
    <row r="20" spans="1:2" x14ac:dyDescent="0.25">
      <c r="A20" s="1" t="s">
        <v>19</v>
      </c>
      <c r="B20" s="14"/>
    </row>
    <row r="21" spans="1:2" x14ac:dyDescent="0.25">
      <c r="A21" s="1" t="s">
        <v>20</v>
      </c>
      <c r="B21" s="14"/>
    </row>
    <row r="22" spans="1:2" x14ac:dyDescent="0.25">
      <c r="A22" s="1" t="s">
        <v>12</v>
      </c>
      <c r="B22" s="2" t="s">
        <v>243</v>
      </c>
    </row>
    <row r="23" spans="1:2" x14ac:dyDescent="0.25">
      <c r="A23" s="1" t="s">
        <v>21</v>
      </c>
      <c r="B23" s="2" t="s">
        <v>21</v>
      </c>
    </row>
  </sheetData>
  <mergeCells count="4">
    <mergeCell ref="B8:B13"/>
    <mergeCell ref="B14:B15"/>
    <mergeCell ref="B16:B18"/>
    <mergeCell ref="B19:B2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26F3C9652C8FF4F878C3D2123924D40" ma:contentTypeVersion="16" ma:contentTypeDescription="Create a new document." ma:contentTypeScope="" ma:versionID="57fd2aea06a23cf02d9591865642518a">
  <xsd:schema xmlns:xsd="http://www.w3.org/2001/XMLSchema" xmlns:xs="http://www.w3.org/2001/XMLSchema" xmlns:p="http://schemas.microsoft.com/office/2006/metadata/properties" xmlns:ns2="ab774115-3bac-4f59-9084-74fc4ec3cfe9" xmlns:ns3="2730d26c-fb8d-4678-84bc-7b5f60e12ae8" targetNamespace="http://schemas.microsoft.com/office/2006/metadata/properties" ma:root="true" ma:fieldsID="1f68f08eeb71b50c0ba144bfe16b54fa" ns2:_="" ns3:_="">
    <xsd:import namespace="ab774115-3bac-4f59-9084-74fc4ec3cfe9"/>
    <xsd:import namespace="2730d26c-fb8d-4678-84bc-7b5f60e12ae8"/>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lcf76f155ced4ddcb4097134ff3c332f" minOccurs="0"/>
                <xsd:element ref="ns2:TaxCatchAll"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774115-3bac-4f59-9084-74fc4ec3cfe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35c9130-6d98-4ae2-8cf0-b7c853c45e4c}" ma:internalName="TaxCatchAll" ma:showField="CatchAllData" ma:web="ab774115-3bac-4f59-9084-74fc4ec3cfe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730d26c-fb8d-4678-84bc-7b5f60e12ae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80f67176-cc46-43ba-8616-28f90a965842" ma:termSetId="09814cd3-568e-fe90-9814-8d621ff8fb84" ma:anchorId="fba54fb3-c3e1-fe81-a776-ca4b69148c4d" ma:open="true" ma:isKeyword="false">
      <xsd:complexType>
        <xsd:sequence>
          <xsd:element ref="pc:Terms" minOccurs="0" maxOccurs="1"/>
        </xsd:sequence>
      </xsd:complex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2730d26c-fb8d-4678-84bc-7b5f60e12ae8">
      <Terms xmlns="http://schemas.microsoft.com/office/infopath/2007/PartnerControls"/>
    </lcf76f155ced4ddcb4097134ff3c332f>
    <TaxCatchAll xmlns="ab774115-3bac-4f59-9084-74fc4ec3cfe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3BC9A5-DF9D-4683-AF66-F67E417B95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774115-3bac-4f59-9084-74fc4ec3cfe9"/>
    <ds:schemaRef ds:uri="2730d26c-fb8d-4678-84bc-7b5f60e12a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0527E9-8975-4B9F-93F9-8B0077517DD3}">
  <ds:schemaRefs>
    <ds:schemaRef ds:uri="ab774115-3bac-4f59-9084-74fc4ec3cfe9"/>
    <ds:schemaRef ds:uri="http://schemas.microsoft.com/office/2006/documentManagement/types"/>
    <ds:schemaRef ds:uri="http://schemas.microsoft.com/office/2006/metadata/properties"/>
    <ds:schemaRef ds:uri="http://purl.org/dc/elements/1.1/"/>
    <ds:schemaRef ds:uri="http://purl.org/dc/dcmitype/"/>
    <ds:schemaRef ds:uri="2730d26c-fb8d-4678-84bc-7b5f60e12ae8"/>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44636719-B6C3-434E-A4B9-1858B89EF24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Data Dictionary</vt:lpstr>
    </vt:vector>
  </TitlesOfParts>
  <Manager/>
  <Company>North Carolina General Assembly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Sam Potter</dc:creator>
  <cp:keywords/>
  <dc:description/>
  <cp:lastModifiedBy>Maria Colozzi</cp:lastModifiedBy>
  <cp:revision/>
  <dcterms:created xsi:type="dcterms:W3CDTF">2023-03-10T18:02:21Z</dcterms:created>
  <dcterms:modified xsi:type="dcterms:W3CDTF">2023-04-13T14:38:00Z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0x010100626F3C9652C8FF4F878C3D2123924D40</vt:lpwstr>
  </property>
  <property fmtid="{D5CDD505-2E9C-101B-9397-08002B2CF9AE}" pid="3" name="MediaServiceImageTags">
    <vt:lpwstr/>
  </property>
</Properties>
</file>