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E804690-30F9-477F-BE8D-54CA8AFB0F1A}" xr6:coauthVersionLast="47" xr6:coauthVersionMax="47" xr10:uidLastSave="{00000000-0000-0000-0000-000000000000}"/>
  <bookViews>
    <workbookView xWindow="28680" yWindow="-165" windowWidth="29040" windowHeight="15720" xr2:uid="{52546812-FFB5-4C47-B501-9B2218EC50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<sst xmlns="http://schemas.openxmlformats.org/spreadsheetml/2006/main" count="64" uniqueCount="48">
  <si>
    <t>Last Name</t>
  </si>
  <si>
    <t>First Name</t>
  </si>
  <si>
    <t>Date of Hire</t>
  </si>
  <si>
    <t>Rank</t>
  </si>
  <si>
    <t>Position/Title</t>
  </si>
  <si>
    <t>Department</t>
  </si>
  <si>
    <t>Annual Salary</t>
  </si>
  <si>
    <t>Hourly Wage</t>
  </si>
  <si>
    <t>Pierce</t>
  </si>
  <si>
    <t>Joseph</t>
  </si>
  <si>
    <t>-</t>
  </si>
  <si>
    <t>Town Manager</t>
  </si>
  <si>
    <t>Administration</t>
  </si>
  <si>
    <t>Atkins</t>
  </si>
  <si>
    <t>Katie</t>
  </si>
  <si>
    <t>Finance Officer</t>
  </si>
  <si>
    <t>Cohan</t>
  </si>
  <si>
    <t>Brian</t>
  </si>
  <si>
    <t>Police Officer (PT)</t>
  </si>
  <si>
    <t>Police Department</t>
  </si>
  <si>
    <t>Demello</t>
  </si>
  <si>
    <t>Robert</t>
  </si>
  <si>
    <t>Sergeant</t>
  </si>
  <si>
    <t>Police Sergeant</t>
  </si>
  <si>
    <t>Everett</t>
  </si>
  <si>
    <t>David</t>
  </si>
  <si>
    <t>Officer</t>
  </si>
  <si>
    <t>Police Officer</t>
  </si>
  <si>
    <t>Guin</t>
  </si>
  <si>
    <t>Joy</t>
  </si>
  <si>
    <t>Office Manager</t>
  </si>
  <si>
    <t>King</t>
  </si>
  <si>
    <t>Billy</t>
  </si>
  <si>
    <t>Public Works (PT)</t>
  </si>
  <si>
    <t>Public Works</t>
  </si>
  <si>
    <t>McGowan</t>
  </si>
  <si>
    <t>Davis</t>
  </si>
  <si>
    <t>Public Works Manager</t>
  </si>
  <si>
    <t>Usery</t>
  </si>
  <si>
    <t>Elizabth</t>
  </si>
  <si>
    <t>Town Clerk</t>
  </si>
  <si>
    <t>Williams</t>
  </si>
  <si>
    <t>Michael</t>
  </si>
  <si>
    <t>Chief</t>
  </si>
  <si>
    <t>Chief of Police</t>
  </si>
  <si>
    <t>Wood</t>
  </si>
  <si>
    <t>Steven</t>
  </si>
  <si>
    <t>TOWN OF CASWELL BEACH PUBLIC RECORDS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</si>
</sst>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left"/>
    </xf>
    <xf numFmtId="14" fontId="3" fillId="0" borderId="0" xfId="1" applyNumberFormat="1" applyFont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AEF688-D3E9-482D-AD13-0410D06E69E1}" name="Table1" displayName="Table1" ref="A5:H16" totalsRowShown="0" headerRowDxfId="0" headerRowCellStyle="Currency">
  <autoFilter ref="A5:H16" xr:uid="{18AEF688-D3E9-482D-AD13-0410D06E69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233575B-D64F-4DA0-9D3B-956D38441B3F}" name="Last Name" dataDxfId="8"/>
    <tableColumn id="2" xr3:uid="{263E925F-A911-4ADA-84E3-1E95F36CE33E}" name="First Name" dataDxfId="7"/>
    <tableColumn id="3" xr3:uid="{0FF55561-0234-43CE-893A-E9988BF7B316}" name="Date of Hire" dataDxfId="6"/>
    <tableColumn id="4" xr3:uid="{9A3BEC4B-8E70-4ED3-A531-A9F30615447C}" name="Rank" dataDxfId="5"/>
    <tableColumn id="5" xr3:uid="{85660AA0-10E1-4BC8-9A65-7A1F78969B30}" name="Position/Title" dataDxfId="4"/>
    <tableColumn id="6" xr3:uid="{79FD661E-590F-4177-8B6B-EE0B217998D9}" name="Department" dataDxfId="3"/>
    <tableColumn id="7" xr3:uid="{25C50ECD-6EE1-4EF5-8C34-920D2872843D}" name="Annual Salary" dataDxfId="2" dataCellStyle="Currency">
      <calculatedColumnFormula>H6*2080</calculatedColumnFormula>
    </tableColumn>
    <tableColumn id="8" xr3:uid="{42267488-05E0-4A2F-B1AD-2AC7AC2C7DBB}" name="Hourly Wage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1068-B7C9-4BA0-9B00-82249BA19614}">
  <dimension ref="A1:H16"/>
  <sheetViews>
    <sheetView tabSelected="1" workbookViewId="0">
      <selection activeCell="F31" sqref="F31"/>
    </sheetView>
  </sheetViews>
  <sheetFormatPr defaultRowHeight="15.75" x14ac:dyDescent="0.25"/>
  <cols>
    <col min="1" max="3" width="21.28515625" style="4" customWidth="1"/>
    <col min="4" max="4" width="21.28515625" style="6" customWidth="1"/>
    <col min="5" max="6" width="21.28515625" style="4" customWidth="1"/>
    <col min="7" max="8" width="21.28515625" style="7" customWidth="1"/>
    <col min="9" max="9" width="21.28515625" style="4" customWidth="1"/>
    <col min="10" max="16384" width="9.140625" style="4"/>
  </cols>
  <sheetData>
    <row r="1" spans="1:8" ht="21" x14ac:dyDescent="0.35">
      <c r="A1" s="10" t="s">
        <v>47</v>
      </c>
      <c r="B1" s="10"/>
      <c r="C1" s="10"/>
      <c r="D1" s="10"/>
      <c r="E1" s="10"/>
      <c r="F1" s="10"/>
      <c r="G1" s="10"/>
      <c r="H1" s="10"/>
    </row>
    <row r="3" spans="1:8" x14ac:dyDescent="0.25">
      <c r="H3" s="9">
        <v>45944</v>
      </c>
    </row>
    <row r="5" spans="1:8" s="3" customForma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6</v>
      </c>
      <c r="H5" s="2" t="s">
        <v>7</v>
      </c>
    </row>
    <row r="6" spans="1:8" x14ac:dyDescent="0.25">
      <c r="A6" s="4" t="s">
        <v>8</v>
      </c>
      <c r="B6" s="4" t="s">
        <v>9</v>
      </c>
      <c r="C6" s="5">
        <v>44669</v>
      </c>
      <c r="D6" s="6" t="s">
        <v>10</v>
      </c>
      <c r="E6" s="4" t="s">
        <v>11</v>
      </c>
      <c r="F6" s="4" t="s">
        <v>12</v>
      </c>
      <c r="G6" s="7">
        <f>H6*2080</f>
        <v>157941.68</v>
      </c>
      <c r="H6" s="7">
        <v>75.933499999999995</v>
      </c>
    </row>
    <row r="7" spans="1:8" x14ac:dyDescent="0.25">
      <c r="A7" s="4" t="s">
        <v>13</v>
      </c>
      <c r="B7" s="4" t="s">
        <v>14</v>
      </c>
      <c r="C7" s="5">
        <v>45379</v>
      </c>
      <c r="D7" s="6" t="s">
        <v>10</v>
      </c>
      <c r="E7" s="4" t="s">
        <v>15</v>
      </c>
      <c r="F7" s="4" t="s">
        <v>12</v>
      </c>
      <c r="G7" s="7">
        <f t="shared" ref="G7:G16" si="0">H7*2080</f>
        <v>77246.207999999999</v>
      </c>
      <c r="H7" s="7">
        <v>37.137599999999999</v>
      </c>
    </row>
    <row r="8" spans="1:8" x14ac:dyDescent="0.25">
      <c r="A8" s="4" t="s">
        <v>16</v>
      </c>
      <c r="B8" s="4" t="s">
        <v>17</v>
      </c>
      <c r="C8" s="5">
        <v>45413</v>
      </c>
      <c r="D8" s="6" t="s">
        <v>10</v>
      </c>
      <c r="E8" s="8" t="s">
        <v>18</v>
      </c>
      <c r="F8" s="4" t="s">
        <v>19</v>
      </c>
      <c r="G8" s="7">
        <f>H8*999</f>
        <v>24975</v>
      </c>
      <c r="H8" s="7">
        <v>25</v>
      </c>
    </row>
    <row r="9" spans="1:8" x14ac:dyDescent="0.25">
      <c r="A9" s="4" t="s">
        <v>20</v>
      </c>
      <c r="B9" s="4" t="s">
        <v>21</v>
      </c>
      <c r="C9" s="5">
        <v>42914</v>
      </c>
      <c r="D9" s="6" t="s">
        <v>22</v>
      </c>
      <c r="E9" s="4" t="s">
        <v>23</v>
      </c>
      <c r="F9" s="4" t="s">
        <v>19</v>
      </c>
      <c r="G9" s="7">
        <f t="shared" si="0"/>
        <v>59366.32</v>
      </c>
      <c r="H9" s="7">
        <v>28.541499999999999</v>
      </c>
    </row>
    <row r="10" spans="1:8" x14ac:dyDescent="0.25">
      <c r="A10" s="4" t="s">
        <v>24</v>
      </c>
      <c r="B10" s="4" t="s">
        <v>25</v>
      </c>
      <c r="C10" s="5">
        <v>45660</v>
      </c>
      <c r="D10" s="6" t="s">
        <v>26</v>
      </c>
      <c r="E10" s="4" t="s">
        <v>27</v>
      </c>
      <c r="F10" s="4" t="s">
        <v>19</v>
      </c>
      <c r="G10" s="7">
        <f t="shared" si="0"/>
        <v>50609.728000000003</v>
      </c>
      <c r="H10" s="7">
        <v>24.331600000000002</v>
      </c>
    </row>
    <row r="11" spans="1:8" x14ac:dyDescent="0.25">
      <c r="A11" s="4" t="s">
        <v>28</v>
      </c>
      <c r="B11" s="4" t="s">
        <v>29</v>
      </c>
      <c r="C11" s="5">
        <v>37942</v>
      </c>
      <c r="D11" s="6" t="s">
        <v>10</v>
      </c>
      <c r="E11" s="4" t="s">
        <v>30</v>
      </c>
      <c r="F11" s="4" t="s">
        <v>12</v>
      </c>
      <c r="G11" s="7">
        <f t="shared" si="0"/>
        <v>61835.072</v>
      </c>
      <c r="H11" s="7">
        <v>29.728400000000001</v>
      </c>
    </row>
    <row r="12" spans="1:8" x14ac:dyDescent="0.25">
      <c r="A12" s="4" t="s">
        <v>31</v>
      </c>
      <c r="B12" s="4" t="s">
        <v>32</v>
      </c>
      <c r="C12" s="5">
        <v>45446</v>
      </c>
      <c r="D12" s="6" t="s">
        <v>10</v>
      </c>
      <c r="E12" s="4" t="s">
        <v>33</v>
      </c>
      <c r="F12" s="4" t="s">
        <v>34</v>
      </c>
      <c r="G12" s="7">
        <f>H12*999</f>
        <v>24975</v>
      </c>
      <c r="H12" s="7">
        <v>25</v>
      </c>
    </row>
    <row r="13" spans="1:8" x14ac:dyDescent="0.25">
      <c r="A13" s="4" t="s">
        <v>35</v>
      </c>
      <c r="B13" s="4" t="s">
        <v>36</v>
      </c>
      <c r="C13" s="5">
        <v>44794</v>
      </c>
      <c r="D13" s="6" t="s">
        <v>10</v>
      </c>
      <c r="E13" s="4" t="s">
        <v>37</v>
      </c>
      <c r="F13" s="4" t="s">
        <v>34</v>
      </c>
      <c r="G13" s="7">
        <f t="shared" si="0"/>
        <v>72144.800000000003</v>
      </c>
      <c r="H13" s="7">
        <v>34.685000000000002</v>
      </c>
    </row>
    <row r="14" spans="1:8" x14ac:dyDescent="0.25">
      <c r="A14" s="4" t="s">
        <v>38</v>
      </c>
      <c r="B14" s="4" t="s">
        <v>39</v>
      </c>
      <c r="C14" s="5">
        <v>45425</v>
      </c>
      <c r="D14" s="6" t="s">
        <v>10</v>
      </c>
      <c r="E14" s="4" t="s">
        <v>40</v>
      </c>
      <c r="F14" s="4" t="s">
        <v>12</v>
      </c>
      <c r="G14" s="7">
        <f t="shared" si="0"/>
        <v>74038.847999999998</v>
      </c>
      <c r="H14" s="7">
        <v>35.595599999999997</v>
      </c>
    </row>
    <row r="15" spans="1:8" x14ac:dyDescent="0.25">
      <c r="A15" s="4" t="s">
        <v>41</v>
      </c>
      <c r="B15" s="4" t="s">
        <v>42</v>
      </c>
      <c r="C15" s="5">
        <v>41529</v>
      </c>
      <c r="D15" s="6" t="s">
        <v>43</v>
      </c>
      <c r="E15" s="4" t="s">
        <v>44</v>
      </c>
      <c r="F15" s="4" t="s">
        <v>19</v>
      </c>
      <c r="G15" s="7">
        <f t="shared" si="0"/>
        <v>71430.320000000007</v>
      </c>
      <c r="H15" s="7">
        <v>34.341500000000003</v>
      </c>
    </row>
    <row r="16" spans="1:8" x14ac:dyDescent="0.25">
      <c r="A16" s="4" t="s">
        <v>45</v>
      </c>
      <c r="B16" s="4" t="s">
        <v>46</v>
      </c>
      <c r="C16" s="5">
        <v>43324</v>
      </c>
      <c r="D16" s="6" t="s">
        <v>26</v>
      </c>
      <c r="E16" s="4" t="s">
        <v>27</v>
      </c>
      <c r="F16" s="4" t="s">
        <v>19</v>
      </c>
      <c r="G16" s="7">
        <f t="shared" si="0"/>
        <v>55026.191999999995</v>
      </c>
      <c r="H16" s="7">
        <v>26.454899999999999</v>
      </c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Pierce</dc:creator>
  <cp:lastModifiedBy>Joseph Pierce</cp:lastModifiedBy>
  <dcterms:created xsi:type="dcterms:W3CDTF">2025-10-14T14:08:04Z</dcterms:created>
  <dcterms:modified xsi:type="dcterms:W3CDTF">2025-10-14T14:11:21Z</dcterms:modified>
</cp:coreProperties>
</file>